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144f43d96eba88a/Stuff/Rugby/Seasons/Youth/"/>
    </mc:Choice>
  </mc:AlternateContent>
  <xr:revisionPtr revIDLastSave="214" documentId="13_ncr:1_{4A88538F-493B-411A-BE62-1F750FBEE820}" xr6:coauthVersionLast="47" xr6:coauthVersionMax="47" xr10:uidLastSave="{C4067373-BD42-4699-B653-F19B2CA8F30E}"/>
  <bookViews>
    <workbookView xWindow="-120" yWindow="-120" windowWidth="29040" windowHeight="15720" activeTab="2" xr2:uid="{00000000-000D-0000-FFFF-FFFF00000000}"/>
  </bookViews>
  <sheets>
    <sheet name="U15s" sheetId="2" r:id="rId1"/>
    <sheet name="U14s" sheetId="1" r:id="rId2"/>
    <sheet name="U13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3" l="1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C29" i="3"/>
  <c r="C31" i="3"/>
  <c r="C21" i="3"/>
  <c r="C22" i="3"/>
  <c r="C32" i="2"/>
  <c r="C17" i="2"/>
  <c r="C20" i="1"/>
  <c r="C22" i="1"/>
  <c r="C11" i="3"/>
  <c r="C21" i="1"/>
  <c r="C14" i="3"/>
  <c r="C16" i="3"/>
  <c r="C17" i="3"/>
  <c r="C18" i="3"/>
  <c r="C24" i="3"/>
  <c r="C25" i="3"/>
  <c r="C26" i="3"/>
  <c r="C27" i="3"/>
  <c r="C28" i="3"/>
  <c r="C30" i="3"/>
  <c r="C32" i="3"/>
  <c r="C10" i="3"/>
  <c r="C8" i="3"/>
  <c r="C15" i="3"/>
  <c r="C19" i="2"/>
  <c r="C20" i="2"/>
  <c r="C21" i="2"/>
  <c r="C22" i="2"/>
  <c r="C23" i="2"/>
  <c r="C25" i="2"/>
  <c r="C26" i="2"/>
  <c r="C27" i="2"/>
  <c r="C28" i="2"/>
  <c r="C29" i="2"/>
  <c r="C30" i="2"/>
  <c r="C31" i="2"/>
  <c r="C24" i="2"/>
  <c r="C13" i="1"/>
  <c r="C14" i="1"/>
  <c r="C15" i="1"/>
  <c r="C10" i="2"/>
  <c r="C11" i="2"/>
  <c r="C12" i="2"/>
  <c r="C13" i="2"/>
  <c r="C14" i="2"/>
  <c r="C15" i="2"/>
  <c r="C16" i="2"/>
  <c r="C18" i="2"/>
  <c r="C18" i="1"/>
  <c r="C23" i="1"/>
  <c r="C24" i="1"/>
  <c r="C25" i="1"/>
  <c r="C26" i="1"/>
  <c r="C27" i="1"/>
  <c r="C28" i="1"/>
  <c r="C29" i="1"/>
  <c r="C30" i="1"/>
  <c r="C31" i="1"/>
  <c r="C32" i="1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E34" i="3"/>
  <c r="C23" i="3"/>
  <c r="C19" i="3"/>
  <c r="C13" i="3"/>
  <c r="C12" i="3"/>
  <c r="C9" i="3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E34" i="2"/>
  <c r="C9" i="2"/>
  <c r="C8" i="2"/>
  <c r="C9" i="1"/>
  <c r="C10" i="1"/>
  <c r="C11" i="1"/>
  <c r="C12" i="1"/>
  <c r="C16" i="1"/>
  <c r="C17" i="1"/>
  <c r="C19" i="1"/>
  <c r="C34" i="1"/>
  <c r="C35" i="1"/>
  <c r="C36" i="1"/>
  <c r="C37" i="1"/>
  <c r="C38" i="1"/>
  <c r="C39" i="1"/>
  <c r="C8" i="1"/>
  <c r="E40" i="1"/>
  <c r="AK40" i="1"/>
  <c r="C34" i="3" l="1"/>
  <c r="C34" i="2"/>
  <c r="AI40" i="1"/>
  <c r="G40" i="1" l="1"/>
  <c r="H40" i="1"/>
  <c r="I40" i="1" l="1"/>
  <c r="J40" i="1" l="1"/>
  <c r="K40" i="1"/>
  <c r="L40" i="1" l="1"/>
  <c r="AJ40" i="1"/>
  <c r="M40" i="1" l="1"/>
  <c r="N40" i="1" l="1"/>
  <c r="O40" i="1" l="1"/>
  <c r="Q40" i="1" l="1"/>
  <c r="P40" i="1"/>
  <c r="R40" i="1" l="1"/>
  <c r="S40" i="1" l="1"/>
  <c r="T40" i="1" l="1"/>
  <c r="AG40" i="1" l="1"/>
  <c r="U40" i="1" l="1"/>
  <c r="AH40" i="1"/>
  <c r="V40" i="1" l="1"/>
  <c r="X40" i="1" l="1"/>
  <c r="Y40" i="1" l="1"/>
  <c r="Z40" i="1" l="1"/>
  <c r="AA40" i="1" l="1"/>
  <c r="AB40" i="1" l="1"/>
  <c r="AC40" i="1" l="1"/>
  <c r="AD40" i="1" l="1"/>
  <c r="AE40" i="1" l="1"/>
  <c r="C40" i="1" l="1"/>
  <c r="AF40" i="1"/>
</calcChain>
</file>

<file path=xl/sharedStrings.xml><?xml version="1.0" encoding="utf-8"?>
<sst xmlns="http://schemas.openxmlformats.org/spreadsheetml/2006/main" count="195" uniqueCount="145">
  <si>
    <t>Locks Heath Pumas Match Day information</t>
  </si>
  <si>
    <t>Week</t>
  </si>
  <si>
    <t>Total Appearences</t>
  </si>
  <si>
    <t>Opposition</t>
  </si>
  <si>
    <t>Tries Scored</t>
  </si>
  <si>
    <t>Venue</t>
  </si>
  <si>
    <t>Result</t>
  </si>
  <si>
    <t>Tries</t>
  </si>
  <si>
    <t>Penalties</t>
  </si>
  <si>
    <t>Conversions</t>
  </si>
  <si>
    <t>Home</t>
  </si>
  <si>
    <t>Apperances for Pumas 14s</t>
  </si>
  <si>
    <t>Gosport &amp; Fareham</t>
  </si>
  <si>
    <t>Man of Match</t>
  </si>
  <si>
    <t>Ollie Gardner</t>
  </si>
  <si>
    <t>34 - 22 (W)</t>
  </si>
  <si>
    <t>Eddie x2</t>
  </si>
  <si>
    <t>Theo Faithfull</t>
  </si>
  <si>
    <t>Jenson Stewart-Ross</t>
  </si>
  <si>
    <t>Harry Wheadon</t>
  </si>
  <si>
    <t>Henry Wheadon</t>
  </si>
  <si>
    <t>Edward Taylor-Globle</t>
  </si>
  <si>
    <t>Oliver Gardner</t>
  </si>
  <si>
    <t>Elliott House</t>
  </si>
  <si>
    <t>Jake Georgeson</t>
  </si>
  <si>
    <t>William Guard</t>
  </si>
  <si>
    <t>Edward Robertson</t>
  </si>
  <si>
    <t>Jack Hillier</t>
  </si>
  <si>
    <t>Calum Moore</t>
  </si>
  <si>
    <t>Rufus Mitchell</t>
  </si>
  <si>
    <t>Samuel Hurst</t>
  </si>
  <si>
    <t>Luka Wilson</t>
  </si>
  <si>
    <t>Thomas Austin</t>
  </si>
  <si>
    <t>Luke Elvin</t>
  </si>
  <si>
    <t>Joshua Davies</t>
  </si>
  <si>
    <t>Oli Hughes</t>
  </si>
  <si>
    <t>Daniel Elleston</t>
  </si>
  <si>
    <t>Fredie Dencher</t>
  </si>
  <si>
    <t>Apperances for Pumas 15s</t>
  </si>
  <si>
    <t>Apperances for Pumas 13s</t>
  </si>
  <si>
    <t>Petersfield</t>
  </si>
  <si>
    <t>Away</t>
  </si>
  <si>
    <t>29 - 21 (L)</t>
  </si>
  <si>
    <t>Adam Mackenzie</t>
  </si>
  <si>
    <t>Aiden Aires</t>
  </si>
  <si>
    <t>Casper Pearson</t>
  </si>
  <si>
    <t>Dan Davies</t>
  </si>
  <si>
    <t>Dexter George</t>
  </si>
  <si>
    <t>Frankie Giles</t>
  </si>
  <si>
    <t>Harrison Hitchcock</t>
  </si>
  <si>
    <t>Lathan Tagliaferro</t>
  </si>
  <si>
    <t>Lewis Vickery</t>
  </si>
  <si>
    <t>Phillip Krajewski</t>
  </si>
  <si>
    <t>Shea Mackintosh</t>
  </si>
  <si>
    <t>Theo Becheley</t>
  </si>
  <si>
    <t>Whytley Tagliaferro</t>
  </si>
  <si>
    <t>Zachary Price</t>
  </si>
  <si>
    <t>Kai Lenard-Hughes</t>
  </si>
  <si>
    <t>Henry Blake</t>
  </si>
  <si>
    <t>Aiden Aires
Phillipe Krajewski
Harrison Hitchcock</t>
  </si>
  <si>
    <t>Henry Blake x3</t>
  </si>
  <si>
    <t>Rufus Michell
Jenson Stewart-Ross
Elliot House x3
Jake Georgeson</t>
  </si>
  <si>
    <t>Romsey</t>
  </si>
  <si>
    <t>12 - 29 (W)</t>
  </si>
  <si>
    <t>Ernie Wilcox</t>
  </si>
  <si>
    <t>Elliot House
Jake Georgeson x3
Ernie Wilcox</t>
  </si>
  <si>
    <t>Ernie Wilcox x2</t>
  </si>
  <si>
    <t>Ernest Window</t>
  </si>
  <si>
    <t>Solent Barbarians</t>
  </si>
  <si>
    <t>Tottonians</t>
  </si>
  <si>
    <t>Ellinghamd &amp; Ringwood</t>
  </si>
  <si>
    <t>Andover</t>
  </si>
  <si>
    <t>Overton</t>
  </si>
  <si>
    <t>Lathan Tagliaferron
Henry Blake
Casper Pearson
Nazar Kurinenko</t>
  </si>
  <si>
    <t>Charlie Tucker</t>
  </si>
  <si>
    <t>Issac Adams</t>
  </si>
  <si>
    <t>Kai Burgess</t>
  </si>
  <si>
    <t>Nazar Kurinenko</t>
  </si>
  <si>
    <t>26 - 58 (L)</t>
  </si>
  <si>
    <t>Lewis Vickery
Lathan Tagliaferroo
Harrison Hitchcok x2
Henry Blake x2
Nasar Kurinenko
Aiden Aires</t>
  </si>
  <si>
    <t>Henry Blake x6</t>
  </si>
  <si>
    <t>52 - 12 (W)</t>
  </si>
  <si>
    <t>Henry Ship</t>
  </si>
  <si>
    <t>Lewis Cameron</t>
  </si>
  <si>
    <t>Zak Price</t>
  </si>
  <si>
    <t>20 - 20 (D)</t>
  </si>
  <si>
    <t>Harvey Wassell</t>
  </si>
  <si>
    <t>Dylan Cook</t>
  </si>
  <si>
    <t>Edward Lambert</t>
  </si>
  <si>
    <t>Harrison Botterill</t>
  </si>
  <si>
    <t>Thomas Barnes</t>
  </si>
  <si>
    <t>Harry Davies</t>
  </si>
  <si>
    <t>Maxwell Edwards</t>
  </si>
  <si>
    <t>Matthew Wright</t>
  </si>
  <si>
    <t>Travis Templeton-Smith</t>
  </si>
  <si>
    <t>Freddie Holland</t>
  </si>
  <si>
    <t>Ethan Hunt</t>
  </si>
  <si>
    <t>Sandy Thomson</t>
  </si>
  <si>
    <t>Oscar Hillman</t>
  </si>
  <si>
    <t>Sam Livingston</t>
  </si>
  <si>
    <t>Aodhan Cannon</t>
  </si>
  <si>
    <t>Charlie Hanslip</t>
  </si>
  <si>
    <t>Liam Mmereki x3
Oscar Hillman</t>
  </si>
  <si>
    <t>Away (Cup)</t>
  </si>
  <si>
    <t>Ben Smith</t>
  </si>
  <si>
    <t>Jake Oakley</t>
  </si>
  <si>
    <t>Jack Ward</t>
  </si>
  <si>
    <t>10 - 29 (W)</t>
  </si>
  <si>
    <t>Jake Georgeson
Jake Oakly
Rufus Mitchell
Oli Gardner x2</t>
  </si>
  <si>
    <t>Elliott House x2</t>
  </si>
  <si>
    <t>5 - 53 (L)</t>
  </si>
  <si>
    <t>Hector Selmes</t>
  </si>
  <si>
    <t>Helmets</t>
  </si>
  <si>
    <t>17 - 14 (L)</t>
  </si>
  <si>
    <t>Harrison Hitchcock
Pen try</t>
  </si>
  <si>
    <t>31 - 41 (L)</t>
  </si>
  <si>
    <t>Jake Georgeson x2
Sam Hurst
Henry Whealdon
Jenson Stewert-Ross</t>
  </si>
  <si>
    <t>Ernie Window x2
Daniel Ellestone</t>
  </si>
  <si>
    <t>Winchester</t>
  </si>
  <si>
    <t>Kayden Samways</t>
  </si>
  <si>
    <t>Tom Murphy</t>
  </si>
  <si>
    <t>Taylor Clarke</t>
  </si>
  <si>
    <t>Alfie Davies</t>
  </si>
  <si>
    <t>35 - 40 (L)</t>
  </si>
  <si>
    <t>Lium Mmereki x 5
Maxwell Edwards
Ethan Hunt</t>
  </si>
  <si>
    <t>Fred Saggars</t>
  </si>
  <si>
    <t>Harry Trickett</t>
  </si>
  <si>
    <t>Marshall Reid</t>
  </si>
  <si>
    <t>Vectis</t>
  </si>
  <si>
    <t>35 - 5 (L)</t>
  </si>
  <si>
    <t>25 - 15 (L)</t>
  </si>
  <si>
    <t>Lium Mmerekei</t>
  </si>
  <si>
    <t>Lium Mmerekei x2
Ethan Hunt</t>
  </si>
  <si>
    <t>Portsmouth</t>
  </si>
  <si>
    <t>5 - 34 (L)</t>
  </si>
  <si>
    <t>53 - 0 (L)</t>
  </si>
  <si>
    <t>Elliot</t>
  </si>
  <si>
    <t>Gosport and Fareham</t>
  </si>
  <si>
    <t>As of 23/11/2025</t>
  </si>
  <si>
    <t>31 - 29 (W)</t>
  </si>
  <si>
    <t>Nazar Kurinenko x2
Harry Blake
Lathan Tagliaferron
Charlie Tucker</t>
  </si>
  <si>
    <t>Henry Blake 3</t>
  </si>
  <si>
    <t>Harry Blake</t>
  </si>
  <si>
    <t>45 - 10 (L)</t>
  </si>
  <si>
    <t>Tom Murphy
Sandy Thomson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</si>
</sst>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5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10" borderId="4" xfId="0" applyNumberFormat="1" applyFont="1" applyFill="1" applyBorder="1" applyAlignment="1">
      <alignment horizontal="center" vertical="center"/>
    </xf>
    <xf numFmtId="16" fontId="1" fillId="11" borderId="5" xfId="0" applyNumberFormat="1" applyFont="1" applyFill="1" applyBorder="1" applyAlignment="1">
      <alignment horizontal="center" vertical="center"/>
    </xf>
    <xf numFmtId="16" fontId="1" fillId="10" borderId="16" xfId="0" applyNumberFormat="1" applyFont="1" applyFill="1" applyBorder="1" applyAlignment="1">
      <alignment horizontal="center" vertical="center"/>
    </xf>
    <xf numFmtId="16" fontId="1" fillId="5" borderId="5" xfId="0" applyNumberFormat="1" applyFont="1" applyFill="1" applyBorder="1" applyAlignment="1">
      <alignment horizontal="center" vertical="center"/>
    </xf>
    <xf numFmtId="16" fontId="1" fillId="2" borderId="16" xfId="0" applyNumberFormat="1" applyFont="1" applyFill="1" applyBorder="1" applyAlignment="1">
      <alignment horizontal="center" vertical="center"/>
    </xf>
    <xf numFmtId="16" fontId="1" fillId="4" borderId="5" xfId="0" applyNumberFormat="1" applyFont="1" applyFill="1" applyBorder="1" applyAlignment="1">
      <alignment horizontal="center" vertical="center"/>
    </xf>
    <xf numFmtId="16" fontId="1" fillId="12" borderId="5" xfId="0" applyNumberFormat="1" applyFont="1" applyFill="1" applyBorder="1" applyAlignment="1">
      <alignment horizontal="center" vertical="center"/>
    </xf>
    <xf numFmtId="16" fontId="1" fillId="5" borderId="16" xfId="0" applyNumberFormat="1" applyFont="1" applyFill="1" applyBorder="1" applyAlignment="1">
      <alignment horizontal="center" vertical="center"/>
    </xf>
    <xf numFmtId="16" fontId="1" fillId="12" borderId="14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16" fontId="1" fillId="2" borderId="15" xfId="0" applyNumberFormat="1" applyFont="1" applyFill="1" applyBorder="1" applyAlignment="1">
      <alignment horizontal="center" vertical="center"/>
    </xf>
    <xf numFmtId="16" fontId="1" fillId="2" borderId="36" xfId="0" applyNumberFormat="1" applyFont="1" applyFill="1" applyBorder="1" applyAlignment="1">
      <alignment horizontal="center" vertical="center"/>
    </xf>
    <xf numFmtId="16" fontId="1" fillId="10" borderId="36" xfId="0" applyNumberFormat="1" applyFont="1" applyFill="1" applyBorder="1" applyAlignment="1">
      <alignment horizontal="center" vertical="center"/>
    </xf>
    <xf numFmtId="16" fontId="1" fillId="5" borderId="36" xfId="0" applyNumberFormat="1" applyFont="1" applyFill="1" applyBorder="1" applyAlignment="1">
      <alignment horizontal="center" vertical="center"/>
    </xf>
    <xf numFmtId="16" fontId="1" fillId="12" borderId="36" xfId="0" applyNumberFormat="1" applyFont="1" applyFill="1" applyBorder="1" applyAlignment="1">
      <alignment horizontal="center" vertical="center"/>
    </xf>
    <xf numFmtId="16" fontId="1" fillId="12" borderId="7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6" fontId="1" fillId="12" borderId="15" xfId="0" applyNumberFormat="1" applyFont="1" applyFill="1" applyBorder="1" applyAlignment="1">
      <alignment horizontal="center" vertical="center"/>
    </xf>
    <xf numFmtId="16" fontId="1" fillId="11" borderId="36" xfId="0" applyNumberFormat="1" applyFont="1" applyFill="1" applyBorder="1" applyAlignment="1">
      <alignment horizontal="center" vertical="center"/>
    </xf>
    <xf numFmtId="16" fontId="1" fillId="4" borderId="36" xfId="0" applyNumberFormat="1" applyFont="1" applyFill="1" applyBorder="1" applyAlignment="1">
      <alignment horizontal="center" vertical="center"/>
    </xf>
    <xf numFmtId="16" fontId="1" fillId="4" borderId="7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7" fillId="13" borderId="10" xfId="0" applyFont="1" applyFill="1" applyBorder="1" applyAlignment="1">
      <alignment horizontal="center" vertical="center"/>
    </xf>
    <xf numFmtId="16" fontId="1" fillId="4" borderId="20" xfId="0" applyNumberFormat="1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9" borderId="32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 textRotation="90" wrapText="1"/>
    </xf>
    <xf numFmtId="0" fontId="4" fillId="9" borderId="17" xfId="0" applyFont="1" applyFill="1" applyBorder="1" applyAlignment="1">
      <alignment horizontal="center" vertical="center" textRotation="90" wrapText="1"/>
    </xf>
    <xf numFmtId="0" fontId="4" fillId="9" borderId="2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5050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CAE9-2209-46DD-81EB-5B18BA151433}">
  <dimension ref="A1:AR143"/>
  <sheetViews>
    <sheetView workbookViewId="0">
      <pane xSplit="6" topLeftCell="AA1" activePane="topRight" state="frozen"/>
      <selection pane="topRight" activeCell="AN6" sqref="AN6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3.2851562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38</v>
      </c>
      <c r="D3" s="10"/>
      <c r="E3" s="10"/>
      <c r="F3" s="10"/>
      <c r="G3" s="117">
        <v>45766</v>
      </c>
      <c r="H3" s="110">
        <v>45759</v>
      </c>
      <c r="I3" s="110">
        <v>45752</v>
      </c>
      <c r="J3" s="118">
        <v>45745</v>
      </c>
      <c r="K3" s="118">
        <v>45738</v>
      </c>
      <c r="L3" s="118">
        <v>45731</v>
      </c>
      <c r="M3" s="118">
        <v>45724</v>
      </c>
      <c r="N3" s="118">
        <v>45717</v>
      </c>
      <c r="O3" s="109">
        <v>45710</v>
      </c>
      <c r="P3" s="109">
        <v>45703</v>
      </c>
      <c r="Q3" s="109">
        <v>45696</v>
      </c>
      <c r="R3" s="109">
        <v>45689</v>
      </c>
      <c r="S3" s="119">
        <v>45682</v>
      </c>
      <c r="T3" s="119">
        <v>45675</v>
      </c>
      <c r="U3" s="119">
        <v>45668</v>
      </c>
      <c r="V3" s="120">
        <v>45661</v>
      </c>
      <c r="W3" s="66"/>
      <c r="X3" s="106">
        <v>46012</v>
      </c>
      <c r="Y3" s="107">
        <v>46005</v>
      </c>
      <c r="Z3" s="107">
        <v>45998</v>
      </c>
      <c r="AA3" s="108">
        <v>45991</v>
      </c>
      <c r="AB3" s="108">
        <v>45984</v>
      </c>
      <c r="AC3" s="108">
        <v>45977</v>
      </c>
      <c r="AD3" s="108">
        <v>45970</v>
      </c>
      <c r="AE3" s="108">
        <v>45963</v>
      </c>
      <c r="AF3" s="109">
        <v>45956</v>
      </c>
      <c r="AG3" s="109">
        <v>45949</v>
      </c>
      <c r="AH3" s="109">
        <v>45942</v>
      </c>
      <c r="AI3" s="109">
        <v>45935</v>
      </c>
      <c r="AJ3" s="110">
        <v>45928</v>
      </c>
      <c r="AK3" s="111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115"/>
      <c r="H4" s="104"/>
      <c r="I4" s="104"/>
      <c r="J4" s="104"/>
      <c r="K4" s="116"/>
      <c r="L4" s="104"/>
      <c r="M4" s="104"/>
      <c r="N4" s="103"/>
      <c r="O4" s="104"/>
      <c r="P4" s="103"/>
      <c r="Q4" s="104"/>
      <c r="R4" s="104"/>
      <c r="S4" s="103"/>
      <c r="T4" s="103"/>
      <c r="U4" s="103"/>
      <c r="V4" s="105"/>
      <c r="W4" s="65"/>
      <c r="X4" s="102"/>
      <c r="Y4" s="103"/>
      <c r="Z4" s="103"/>
      <c r="AA4" s="103"/>
      <c r="AB4" s="103" t="s">
        <v>137</v>
      </c>
      <c r="AC4" s="104"/>
      <c r="AD4" s="103" t="s">
        <v>133</v>
      </c>
      <c r="AE4" s="104"/>
      <c r="AF4" s="103" t="s">
        <v>12</v>
      </c>
      <c r="AG4" s="103" t="s">
        <v>72</v>
      </c>
      <c r="AH4" s="103"/>
      <c r="AI4" s="103" t="s">
        <v>69</v>
      </c>
      <c r="AJ4" s="103" t="s">
        <v>12</v>
      </c>
      <c r="AK4" s="105" t="s">
        <v>40</v>
      </c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99"/>
      <c r="I5" s="99"/>
      <c r="J5" s="99"/>
      <c r="K5" s="112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  <c r="W5" s="65"/>
      <c r="X5" s="48"/>
      <c r="Y5" s="99"/>
      <c r="Z5" s="99"/>
      <c r="AA5" s="99"/>
      <c r="AB5" s="99" t="s">
        <v>10</v>
      </c>
      <c r="AC5" s="99"/>
      <c r="AD5" s="99" t="s">
        <v>10</v>
      </c>
      <c r="AE5" s="99"/>
      <c r="AF5" s="99" t="s">
        <v>41</v>
      </c>
      <c r="AG5" s="99" t="s">
        <v>10</v>
      </c>
      <c r="AH5" s="99"/>
      <c r="AI5" s="99" t="s">
        <v>10</v>
      </c>
      <c r="AJ5" s="99" t="s">
        <v>10</v>
      </c>
      <c r="AK5" s="100" t="s">
        <v>41</v>
      </c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5" t="s">
        <v>6</v>
      </c>
      <c r="B6" s="28"/>
      <c r="C6" s="142"/>
      <c r="D6" s="24"/>
      <c r="E6" s="82" t="s">
        <v>138</v>
      </c>
      <c r="F6" s="24"/>
      <c r="G6" s="59"/>
      <c r="H6" s="101"/>
      <c r="I6" s="101"/>
      <c r="J6" s="101"/>
      <c r="K6" s="113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4"/>
      <c r="W6" s="65"/>
      <c r="X6" s="59"/>
      <c r="Y6" s="101"/>
      <c r="Z6" s="101"/>
      <c r="AA6" s="101"/>
      <c r="AB6" s="127" t="s">
        <v>139</v>
      </c>
      <c r="AC6" s="101"/>
      <c r="AD6" s="138" t="s">
        <v>134</v>
      </c>
      <c r="AE6" s="101"/>
      <c r="AF6" s="138" t="s">
        <v>113</v>
      </c>
      <c r="AG6" s="138" t="s">
        <v>110</v>
      </c>
      <c r="AH6" s="101"/>
      <c r="AI6" s="127" t="s">
        <v>81</v>
      </c>
      <c r="AJ6" s="138" t="s">
        <v>78</v>
      </c>
      <c r="AK6" s="139" t="s">
        <v>42</v>
      </c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1"/>
      <c r="H7" s="1"/>
      <c r="I7" s="1"/>
      <c r="J7" s="1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s="91" t="s">
        <v>43</v>
      </c>
      <c r="C8" s="1">
        <f>SUM(G8:AK8)</f>
        <v>5</v>
      </c>
      <c r="D8" s="11"/>
      <c r="E8" s="77"/>
      <c r="F8" s="11"/>
      <c r="G8" s="122"/>
      <c r="H8" s="123"/>
      <c r="I8" s="123"/>
      <c r="J8" s="123"/>
      <c r="K8" s="123"/>
      <c r="L8" s="93"/>
      <c r="M8" s="93"/>
      <c r="N8" s="93"/>
      <c r="O8" s="93"/>
      <c r="P8" s="93"/>
      <c r="Q8" s="93"/>
      <c r="R8" s="93"/>
      <c r="S8" s="93"/>
      <c r="T8" s="93"/>
      <c r="U8" s="93"/>
      <c r="V8" s="94"/>
      <c r="X8" s="41"/>
      <c r="Y8" s="93"/>
      <c r="Z8" s="93"/>
      <c r="AA8" s="93"/>
      <c r="AB8" s="93">
        <v>1</v>
      </c>
      <c r="AC8" s="93"/>
      <c r="AD8" s="93"/>
      <c r="AE8" s="93"/>
      <c r="AF8" s="93">
        <v>1</v>
      </c>
      <c r="AG8" s="93">
        <v>1</v>
      </c>
      <c r="AH8" s="93"/>
      <c r="AI8" s="93"/>
      <c r="AJ8" s="46">
        <v>1</v>
      </c>
      <c r="AK8" s="94">
        <v>1</v>
      </c>
    </row>
    <row r="9" spans="1:44" ht="15.4" customHeight="1" x14ac:dyDescent="0.25">
      <c r="A9" s="91" t="s">
        <v>44</v>
      </c>
      <c r="C9" s="1">
        <f t="shared" ref="C9:C32" si="0">SUM(G9:AK9)</f>
        <v>7</v>
      </c>
      <c r="D9" s="11"/>
      <c r="E9" s="86">
        <v>3</v>
      </c>
      <c r="F9" s="11"/>
      <c r="G9" s="5"/>
      <c r="H9" s="121"/>
      <c r="I9" s="121"/>
      <c r="J9" s="121"/>
      <c r="K9" s="121"/>
      <c r="L9" s="92"/>
      <c r="M9" s="92"/>
      <c r="N9" s="92"/>
      <c r="O9" s="92"/>
      <c r="P9" s="92"/>
      <c r="Q9" s="92"/>
      <c r="R9" s="92"/>
      <c r="S9" s="92"/>
      <c r="T9" s="92"/>
      <c r="U9" s="92"/>
      <c r="V9" s="95"/>
      <c r="X9" s="2"/>
      <c r="Y9" s="92"/>
      <c r="Z9" s="92"/>
      <c r="AA9" s="92"/>
      <c r="AB9" s="92">
        <v>1</v>
      </c>
      <c r="AC9" s="92"/>
      <c r="AD9" s="92">
        <v>1</v>
      </c>
      <c r="AE9" s="92"/>
      <c r="AF9" s="92">
        <v>1</v>
      </c>
      <c r="AG9" s="92">
        <v>1</v>
      </c>
      <c r="AH9" s="92"/>
      <c r="AI9" s="92">
        <v>1</v>
      </c>
      <c r="AJ9" s="89">
        <v>1</v>
      </c>
      <c r="AK9" s="95">
        <v>1</v>
      </c>
    </row>
    <row r="10" spans="1:44" ht="15.4" customHeight="1" x14ac:dyDescent="0.25">
      <c r="A10" s="91" t="s">
        <v>74</v>
      </c>
      <c r="C10" s="1">
        <f t="shared" si="0"/>
        <v>5</v>
      </c>
      <c r="D10" s="11"/>
      <c r="E10" s="86">
        <v>1</v>
      </c>
      <c r="F10" s="11"/>
      <c r="G10" s="5"/>
      <c r="H10" s="121"/>
      <c r="I10" s="121"/>
      <c r="J10" s="121"/>
      <c r="K10" s="121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5"/>
      <c r="X10" s="2"/>
      <c r="Y10" s="92"/>
      <c r="Z10" s="92"/>
      <c r="AA10" s="92"/>
      <c r="AB10" s="92">
        <v>1</v>
      </c>
      <c r="AC10" s="92"/>
      <c r="AD10" s="92">
        <v>1</v>
      </c>
      <c r="AE10" s="92"/>
      <c r="AF10" s="92">
        <v>1</v>
      </c>
      <c r="AG10" s="92">
        <v>1</v>
      </c>
      <c r="AH10" s="92"/>
      <c r="AI10" s="92"/>
      <c r="AJ10" s="89">
        <v>1</v>
      </c>
      <c r="AK10" s="95"/>
    </row>
    <row r="11" spans="1:44" ht="15.4" customHeight="1" x14ac:dyDescent="0.25">
      <c r="A11" s="91" t="s">
        <v>45</v>
      </c>
      <c r="C11" s="1">
        <f t="shared" si="0"/>
        <v>7</v>
      </c>
      <c r="D11" s="11"/>
      <c r="E11" s="78">
        <v>1</v>
      </c>
      <c r="F11" s="11"/>
      <c r="G11" s="5"/>
      <c r="H11" s="121"/>
      <c r="I11" s="121"/>
      <c r="J11" s="121"/>
      <c r="K11" s="121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5"/>
      <c r="X11" s="2"/>
      <c r="Y11" s="92"/>
      <c r="Z11" s="92"/>
      <c r="AA11" s="92"/>
      <c r="AB11" s="92">
        <v>1</v>
      </c>
      <c r="AC11" s="92"/>
      <c r="AD11" s="92">
        <v>1</v>
      </c>
      <c r="AE11" s="92"/>
      <c r="AF11" s="92">
        <v>1</v>
      </c>
      <c r="AG11" s="92">
        <v>1</v>
      </c>
      <c r="AH11" s="92"/>
      <c r="AI11" s="92">
        <v>1</v>
      </c>
      <c r="AJ11" s="47">
        <v>1</v>
      </c>
      <c r="AK11" s="95">
        <v>1</v>
      </c>
    </row>
    <row r="12" spans="1:44" ht="15.4" customHeight="1" x14ac:dyDescent="0.25">
      <c r="A12" s="91" t="s">
        <v>46</v>
      </c>
      <c r="C12" s="1">
        <f t="shared" si="0"/>
        <v>7</v>
      </c>
      <c r="D12" s="11"/>
      <c r="E12" s="78"/>
      <c r="F12" s="11"/>
      <c r="G12" s="5"/>
      <c r="H12" s="121"/>
      <c r="I12" s="121"/>
      <c r="J12" s="121"/>
      <c r="K12" s="121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5"/>
      <c r="X12" s="2"/>
      <c r="Y12" s="92"/>
      <c r="Z12" s="92"/>
      <c r="AA12" s="92"/>
      <c r="AB12" s="92">
        <v>1</v>
      </c>
      <c r="AC12" s="92"/>
      <c r="AD12" s="92">
        <v>1</v>
      </c>
      <c r="AE12" s="92"/>
      <c r="AF12" s="92">
        <v>1</v>
      </c>
      <c r="AG12" s="92">
        <v>1</v>
      </c>
      <c r="AH12" s="92"/>
      <c r="AI12" s="92">
        <v>1</v>
      </c>
      <c r="AJ12" s="47">
        <v>1</v>
      </c>
      <c r="AK12" s="95">
        <v>1</v>
      </c>
    </row>
    <row r="13" spans="1:44" ht="15.4" customHeight="1" x14ac:dyDescent="0.25">
      <c r="A13" t="s">
        <v>47</v>
      </c>
      <c r="C13" s="1">
        <f t="shared" si="0"/>
        <v>5</v>
      </c>
      <c r="D13" s="11"/>
      <c r="E13" s="78"/>
      <c r="F13" s="11"/>
      <c r="G13" s="5"/>
      <c r="H13" s="121"/>
      <c r="I13" s="121"/>
      <c r="J13" s="121"/>
      <c r="K13" s="121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5"/>
      <c r="X13" s="2"/>
      <c r="Y13" s="92"/>
      <c r="Z13" s="92"/>
      <c r="AA13" s="92"/>
      <c r="AB13" s="92">
        <v>1</v>
      </c>
      <c r="AC13" s="92"/>
      <c r="AD13" s="92">
        <v>1</v>
      </c>
      <c r="AE13" s="92"/>
      <c r="AF13" s="92"/>
      <c r="AG13" s="92">
        <v>1</v>
      </c>
      <c r="AH13" s="92"/>
      <c r="AI13" s="92">
        <v>1</v>
      </c>
      <c r="AJ13" s="47"/>
      <c r="AK13" s="95">
        <v>1</v>
      </c>
    </row>
    <row r="14" spans="1:44" ht="15.4" customHeight="1" x14ac:dyDescent="0.25">
      <c r="A14" t="s">
        <v>48</v>
      </c>
      <c r="C14" s="1">
        <f t="shared" si="0"/>
        <v>6</v>
      </c>
      <c r="D14" s="11"/>
      <c r="E14" s="78"/>
      <c r="F14" s="11"/>
      <c r="G14" s="5"/>
      <c r="H14" s="121"/>
      <c r="I14" s="121"/>
      <c r="J14" s="121"/>
      <c r="K14" s="121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5"/>
      <c r="X14" s="2"/>
      <c r="Y14" s="92"/>
      <c r="Z14" s="92"/>
      <c r="AA14" s="92"/>
      <c r="AB14" s="92">
        <v>1</v>
      </c>
      <c r="AC14" s="92"/>
      <c r="AD14" s="92">
        <v>1</v>
      </c>
      <c r="AE14" s="92"/>
      <c r="AF14" s="92">
        <v>1</v>
      </c>
      <c r="AG14" s="92"/>
      <c r="AH14" s="92"/>
      <c r="AI14" s="92">
        <v>1</v>
      </c>
      <c r="AJ14" s="47">
        <v>1</v>
      </c>
      <c r="AK14" s="95">
        <v>1</v>
      </c>
    </row>
    <row r="15" spans="1:44" ht="15.4" customHeight="1" x14ac:dyDescent="0.25">
      <c r="A15" t="s">
        <v>49</v>
      </c>
      <c r="C15" s="1">
        <f t="shared" si="0"/>
        <v>6</v>
      </c>
      <c r="D15" s="11"/>
      <c r="E15" s="78">
        <v>4</v>
      </c>
      <c r="F15" s="11"/>
      <c r="G15" s="5"/>
      <c r="H15" s="121"/>
      <c r="I15" s="121"/>
      <c r="J15" s="121"/>
      <c r="K15" s="121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5"/>
      <c r="X15" s="2"/>
      <c r="Y15" s="92"/>
      <c r="Z15" s="92"/>
      <c r="AA15" s="92"/>
      <c r="AB15" s="92">
        <v>1</v>
      </c>
      <c r="AC15" s="92"/>
      <c r="AD15" s="92">
        <v>1</v>
      </c>
      <c r="AE15" s="92"/>
      <c r="AF15" s="92">
        <v>1</v>
      </c>
      <c r="AG15" s="92"/>
      <c r="AH15" s="92"/>
      <c r="AI15" s="92">
        <v>1</v>
      </c>
      <c r="AJ15" s="47">
        <v>1</v>
      </c>
      <c r="AK15" s="95">
        <v>1</v>
      </c>
    </row>
    <row r="16" spans="1:44" ht="15.4" customHeight="1" x14ac:dyDescent="0.25">
      <c r="A16" t="s">
        <v>19</v>
      </c>
      <c r="C16" s="1">
        <f t="shared" si="0"/>
        <v>1</v>
      </c>
      <c r="D16" s="11"/>
      <c r="E16" s="78"/>
      <c r="F16" s="11"/>
      <c r="G16" s="5"/>
      <c r="H16" s="121"/>
      <c r="I16" s="121"/>
      <c r="J16" s="121"/>
      <c r="K16" s="121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5"/>
      <c r="X16" s="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47">
        <v>1</v>
      </c>
      <c r="AK16" s="95"/>
    </row>
    <row r="17" spans="1:37" ht="15.4" customHeight="1" x14ac:dyDescent="0.25">
      <c r="A17" t="s">
        <v>111</v>
      </c>
      <c r="C17" s="1">
        <f t="shared" si="0"/>
        <v>2</v>
      </c>
      <c r="D17" s="11"/>
      <c r="E17" s="78"/>
      <c r="F17" s="11"/>
      <c r="G17" s="5"/>
      <c r="H17" s="121"/>
      <c r="I17" s="121"/>
      <c r="J17" s="121"/>
      <c r="K17" s="121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5"/>
      <c r="X17" s="2"/>
      <c r="Y17" s="92"/>
      <c r="Z17" s="92"/>
      <c r="AA17" s="92"/>
      <c r="AB17" s="92"/>
      <c r="AC17" s="92"/>
      <c r="AD17" s="92">
        <v>1</v>
      </c>
      <c r="AE17" s="92"/>
      <c r="AF17" s="92"/>
      <c r="AG17" s="92">
        <v>1</v>
      </c>
      <c r="AH17" s="92"/>
      <c r="AI17" s="92"/>
      <c r="AJ17" s="47"/>
      <c r="AK17" s="95"/>
    </row>
    <row r="18" spans="1:37" ht="15.4" customHeight="1" x14ac:dyDescent="0.25">
      <c r="A18" t="s">
        <v>142</v>
      </c>
      <c r="C18" s="1">
        <f t="shared" si="0"/>
        <v>6</v>
      </c>
      <c r="D18" s="11"/>
      <c r="E18" s="78">
        <v>5</v>
      </c>
      <c r="F18" s="11"/>
      <c r="G18" s="5"/>
      <c r="H18" s="121"/>
      <c r="I18" s="121"/>
      <c r="J18" s="121"/>
      <c r="K18" s="121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5"/>
      <c r="X18" s="2"/>
      <c r="Y18" s="92"/>
      <c r="Z18" s="92"/>
      <c r="AA18" s="92"/>
      <c r="AB18" s="92">
        <v>1</v>
      </c>
      <c r="AC18" s="92"/>
      <c r="AD18" s="92">
        <v>1</v>
      </c>
      <c r="AE18" s="92"/>
      <c r="AF18" s="92"/>
      <c r="AG18" s="92">
        <v>1</v>
      </c>
      <c r="AH18" s="92"/>
      <c r="AI18" s="92">
        <v>1</v>
      </c>
      <c r="AJ18" s="47">
        <v>1</v>
      </c>
      <c r="AK18" s="95">
        <v>1</v>
      </c>
    </row>
    <row r="19" spans="1:37" ht="15.4" customHeight="1" x14ac:dyDescent="0.25">
      <c r="A19" t="s">
        <v>82</v>
      </c>
      <c r="C19" s="1">
        <f>SUM(G19:AK19)</f>
        <v>5</v>
      </c>
      <c r="D19" s="11"/>
      <c r="E19" s="78"/>
      <c r="F19" s="11"/>
      <c r="G19" s="5"/>
      <c r="H19" s="121"/>
      <c r="I19" s="121"/>
      <c r="J19" s="121"/>
      <c r="K19" s="121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5"/>
      <c r="X19" s="2"/>
      <c r="Y19" s="92"/>
      <c r="Z19" s="92"/>
      <c r="AA19" s="92"/>
      <c r="AB19" s="92">
        <v>1</v>
      </c>
      <c r="AC19" s="92"/>
      <c r="AD19" s="92">
        <v>1</v>
      </c>
      <c r="AE19" s="92"/>
      <c r="AF19" s="92">
        <v>1</v>
      </c>
      <c r="AG19" s="92">
        <v>1</v>
      </c>
      <c r="AH19" s="92"/>
      <c r="AI19" s="92">
        <v>1</v>
      </c>
      <c r="AJ19" s="92"/>
      <c r="AK19" s="95"/>
    </row>
    <row r="20" spans="1:37" ht="15.4" customHeight="1" x14ac:dyDescent="0.25">
      <c r="A20" t="s">
        <v>75</v>
      </c>
      <c r="C20" s="1">
        <f t="shared" si="0"/>
        <v>5</v>
      </c>
      <c r="D20" s="11"/>
      <c r="E20" s="78"/>
      <c r="F20" s="11"/>
      <c r="G20" s="5"/>
      <c r="H20" s="121"/>
      <c r="I20" s="121"/>
      <c r="J20" s="121"/>
      <c r="K20" s="121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5"/>
      <c r="X20" s="2"/>
      <c r="Y20" s="92"/>
      <c r="Z20" s="92"/>
      <c r="AA20" s="92"/>
      <c r="AB20" s="92"/>
      <c r="AC20" s="92"/>
      <c r="AD20" s="92">
        <v>1</v>
      </c>
      <c r="AE20" s="92"/>
      <c r="AF20" s="92">
        <v>1</v>
      </c>
      <c r="AG20" s="92">
        <v>1</v>
      </c>
      <c r="AH20" s="92"/>
      <c r="AI20" s="92">
        <v>1</v>
      </c>
      <c r="AJ20" s="47">
        <v>1</v>
      </c>
      <c r="AK20" s="95"/>
    </row>
    <row r="21" spans="1:37" ht="15.4" customHeight="1" x14ac:dyDescent="0.25">
      <c r="A21" t="s">
        <v>76</v>
      </c>
      <c r="C21" s="1">
        <f t="shared" si="0"/>
        <v>6</v>
      </c>
      <c r="D21" s="11"/>
      <c r="E21" s="78"/>
      <c r="F21" s="11"/>
      <c r="G21" s="5"/>
      <c r="H21" s="121"/>
      <c r="I21" s="121"/>
      <c r="J21" s="121"/>
      <c r="K21" s="121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5"/>
      <c r="X21" s="2"/>
      <c r="Y21" s="92"/>
      <c r="Z21" s="92"/>
      <c r="AA21" s="92"/>
      <c r="AB21" s="92">
        <v>1</v>
      </c>
      <c r="AC21" s="92"/>
      <c r="AD21" s="92">
        <v>1</v>
      </c>
      <c r="AE21" s="92"/>
      <c r="AF21" s="92">
        <v>1</v>
      </c>
      <c r="AG21" s="92">
        <v>1</v>
      </c>
      <c r="AH21" s="92"/>
      <c r="AI21" s="92">
        <v>1</v>
      </c>
      <c r="AJ21" s="47">
        <v>1</v>
      </c>
      <c r="AK21" s="95"/>
    </row>
    <row r="22" spans="1:37" ht="15.4" customHeight="1" x14ac:dyDescent="0.25">
      <c r="A22" t="s">
        <v>57</v>
      </c>
      <c r="C22" s="1">
        <f t="shared" si="0"/>
        <v>7</v>
      </c>
      <c r="D22" s="11"/>
      <c r="E22" s="78"/>
      <c r="F22" s="11"/>
      <c r="G22" s="5"/>
      <c r="H22" s="121"/>
      <c r="I22" s="121"/>
      <c r="J22" s="121"/>
      <c r="K22" s="121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5"/>
      <c r="X22" s="2"/>
      <c r="Y22" s="92"/>
      <c r="Z22" s="92"/>
      <c r="AA22" s="92"/>
      <c r="AB22" s="92">
        <v>1</v>
      </c>
      <c r="AC22" s="92"/>
      <c r="AD22" s="92">
        <v>1</v>
      </c>
      <c r="AE22" s="92"/>
      <c r="AF22" s="92">
        <v>1</v>
      </c>
      <c r="AG22" s="92">
        <v>1</v>
      </c>
      <c r="AH22" s="92"/>
      <c r="AI22" s="92">
        <v>1</v>
      </c>
      <c r="AJ22" s="47">
        <v>1</v>
      </c>
      <c r="AK22" s="95">
        <v>1</v>
      </c>
    </row>
    <row r="23" spans="1:37" ht="15.4" customHeight="1" x14ac:dyDescent="0.25">
      <c r="A23" t="s">
        <v>50</v>
      </c>
      <c r="C23" s="1">
        <f t="shared" si="0"/>
        <v>6</v>
      </c>
      <c r="D23" s="11"/>
      <c r="E23" s="78">
        <v>3</v>
      </c>
      <c r="F23" s="11"/>
      <c r="G23" s="5"/>
      <c r="H23" s="121"/>
      <c r="I23" s="121"/>
      <c r="J23" s="121"/>
      <c r="K23" s="121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5"/>
      <c r="X23" s="2"/>
      <c r="Y23" s="92"/>
      <c r="Z23" s="92"/>
      <c r="AA23" s="92"/>
      <c r="AB23" s="92">
        <v>1</v>
      </c>
      <c r="AC23" s="92"/>
      <c r="AD23" s="92">
        <v>1</v>
      </c>
      <c r="AE23" s="92"/>
      <c r="AF23" s="92">
        <v>1</v>
      </c>
      <c r="AG23" s="92"/>
      <c r="AH23" s="92"/>
      <c r="AI23" s="92">
        <v>1</v>
      </c>
      <c r="AJ23" s="47">
        <v>1</v>
      </c>
      <c r="AK23" s="95">
        <v>1</v>
      </c>
    </row>
    <row r="24" spans="1:37" ht="15.4" customHeight="1" x14ac:dyDescent="0.25">
      <c r="A24" t="s">
        <v>83</v>
      </c>
      <c r="C24" s="1">
        <f>SUM(G24:AK24)</f>
        <v>3</v>
      </c>
      <c r="D24" s="11"/>
      <c r="E24" s="78"/>
      <c r="F24" s="11"/>
      <c r="G24" s="5"/>
      <c r="H24" s="121"/>
      <c r="I24" s="121"/>
      <c r="J24" s="121"/>
      <c r="K24" s="121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5"/>
      <c r="X24" s="2"/>
      <c r="Y24" s="92"/>
      <c r="Z24" s="92"/>
      <c r="AA24" s="92"/>
      <c r="AB24" s="92"/>
      <c r="AC24" s="92"/>
      <c r="AD24" s="92">
        <v>1</v>
      </c>
      <c r="AE24" s="92"/>
      <c r="AF24" s="92"/>
      <c r="AG24" s="92">
        <v>1</v>
      </c>
      <c r="AH24" s="92"/>
      <c r="AI24" s="92">
        <v>1</v>
      </c>
      <c r="AJ24" s="92"/>
      <c r="AK24" s="95"/>
    </row>
    <row r="25" spans="1:37" ht="15.4" customHeight="1" x14ac:dyDescent="0.25">
      <c r="A25" t="s">
        <v>51</v>
      </c>
      <c r="C25" s="1">
        <f t="shared" si="0"/>
        <v>7</v>
      </c>
      <c r="D25" s="11"/>
      <c r="E25" s="78">
        <v>1</v>
      </c>
      <c r="F25" s="11"/>
      <c r="G25" s="5"/>
      <c r="H25" s="121"/>
      <c r="I25" s="121"/>
      <c r="J25" s="121"/>
      <c r="K25" s="121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5"/>
      <c r="X25" s="2"/>
      <c r="Y25" s="92"/>
      <c r="Z25" s="92"/>
      <c r="AA25" s="92"/>
      <c r="AB25" s="92">
        <v>1</v>
      </c>
      <c r="AC25" s="92"/>
      <c r="AD25" s="92">
        <v>1</v>
      </c>
      <c r="AE25" s="92"/>
      <c r="AF25" s="92">
        <v>1</v>
      </c>
      <c r="AG25" s="92">
        <v>1</v>
      </c>
      <c r="AH25" s="92"/>
      <c r="AI25" s="92">
        <v>1</v>
      </c>
      <c r="AJ25" s="47">
        <v>1</v>
      </c>
      <c r="AK25" s="95">
        <v>1</v>
      </c>
    </row>
    <row r="26" spans="1:37" ht="15.4" customHeight="1" x14ac:dyDescent="0.25">
      <c r="A26" t="s">
        <v>77</v>
      </c>
      <c r="C26" s="1">
        <f t="shared" si="0"/>
        <v>6</v>
      </c>
      <c r="D26" s="11"/>
      <c r="E26" s="78">
        <v>4</v>
      </c>
      <c r="F26" s="11"/>
      <c r="G26" s="5"/>
      <c r="H26" s="121"/>
      <c r="I26" s="121"/>
      <c r="J26" s="121"/>
      <c r="K26" s="121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5"/>
      <c r="X26" s="2"/>
      <c r="Y26" s="92"/>
      <c r="Z26" s="92"/>
      <c r="AA26" s="92"/>
      <c r="AB26" s="92">
        <v>1</v>
      </c>
      <c r="AC26" s="92"/>
      <c r="AD26" s="92">
        <v>1</v>
      </c>
      <c r="AE26" s="92"/>
      <c r="AF26" s="92">
        <v>1</v>
      </c>
      <c r="AG26" s="92">
        <v>1</v>
      </c>
      <c r="AH26" s="92"/>
      <c r="AI26" s="92">
        <v>1</v>
      </c>
      <c r="AJ26" s="47">
        <v>1</v>
      </c>
      <c r="AK26" s="95"/>
    </row>
    <row r="27" spans="1:37" ht="15.4" customHeight="1" x14ac:dyDescent="0.25">
      <c r="A27" t="s">
        <v>52</v>
      </c>
      <c r="C27" s="1">
        <f t="shared" si="0"/>
        <v>3</v>
      </c>
      <c r="D27" s="11"/>
      <c r="E27" s="78">
        <v>1</v>
      </c>
      <c r="F27" s="11"/>
      <c r="G27" s="5"/>
      <c r="H27" s="121"/>
      <c r="I27" s="121"/>
      <c r="J27" s="121"/>
      <c r="K27" s="121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5"/>
      <c r="X27" s="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>
        <v>1</v>
      </c>
      <c r="AJ27" s="47">
        <v>1</v>
      </c>
      <c r="AK27" s="95">
        <v>1</v>
      </c>
    </row>
    <row r="28" spans="1:37" ht="15.4" customHeight="1" x14ac:dyDescent="0.25">
      <c r="A28" t="s">
        <v>53</v>
      </c>
      <c r="C28" s="1">
        <f t="shared" si="0"/>
        <v>7</v>
      </c>
      <c r="D28" s="11"/>
      <c r="E28" s="78"/>
      <c r="F28" s="11"/>
      <c r="G28" s="5"/>
      <c r="H28" s="121"/>
      <c r="I28" s="121"/>
      <c r="J28" s="121"/>
      <c r="K28" s="12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5"/>
      <c r="X28" s="2"/>
      <c r="Y28" s="92"/>
      <c r="Z28" s="92"/>
      <c r="AA28" s="92"/>
      <c r="AB28" s="92">
        <v>1</v>
      </c>
      <c r="AC28" s="92"/>
      <c r="AD28" s="92">
        <v>1</v>
      </c>
      <c r="AE28" s="92"/>
      <c r="AF28" s="92">
        <v>1</v>
      </c>
      <c r="AG28" s="92">
        <v>1</v>
      </c>
      <c r="AH28" s="92"/>
      <c r="AI28" s="92">
        <v>1</v>
      </c>
      <c r="AJ28" s="47">
        <v>1</v>
      </c>
      <c r="AK28" s="95">
        <v>1</v>
      </c>
    </row>
    <row r="29" spans="1:37" ht="15.4" customHeight="1" x14ac:dyDescent="0.25">
      <c r="A29" t="s">
        <v>54</v>
      </c>
      <c r="C29" s="1">
        <f t="shared" si="0"/>
        <v>3</v>
      </c>
      <c r="D29" s="11"/>
      <c r="E29" s="78"/>
      <c r="F29" s="11"/>
      <c r="G29" s="5"/>
      <c r="H29" s="121"/>
      <c r="I29" s="121"/>
      <c r="J29" s="121"/>
      <c r="K29" s="12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5"/>
      <c r="X29" s="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>
        <v>1</v>
      </c>
      <c r="AJ29" s="47">
        <v>1</v>
      </c>
      <c r="AK29" s="95">
        <v>1</v>
      </c>
    </row>
    <row r="30" spans="1:37" ht="15.4" customHeight="1" x14ac:dyDescent="0.25">
      <c r="A30" t="s">
        <v>55</v>
      </c>
      <c r="C30" s="1">
        <f t="shared" si="0"/>
        <v>6</v>
      </c>
      <c r="D30" s="11"/>
      <c r="E30" s="78"/>
      <c r="F30" s="11"/>
      <c r="G30" s="5"/>
      <c r="H30" s="121"/>
      <c r="I30" s="121"/>
      <c r="J30" s="121"/>
      <c r="K30" s="12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5"/>
      <c r="X30" s="2"/>
      <c r="Y30" s="92"/>
      <c r="Z30" s="92"/>
      <c r="AA30" s="92"/>
      <c r="AB30" s="92">
        <v>1</v>
      </c>
      <c r="AC30" s="92"/>
      <c r="AD30" s="92">
        <v>1</v>
      </c>
      <c r="AE30" s="92"/>
      <c r="AF30" s="92"/>
      <c r="AG30" s="92">
        <v>1</v>
      </c>
      <c r="AH30" s="92"/>
      <c r="AI30" s="92">
        <v>1</v>
      </c>
      <c r="AJ30" s="47">
        <v>1</v>
      </c>
      <c r="AK30" s="95">
        <v>1</v>
      </c>
    </row>
    <row r="31" spans="1:37" ht="15.4" customHeight="1" x14ac:dyDescent="0.25">
      <c r="A31" t="s">
        <v>56</v>
      </c>
      <c r="C31" s="1">
        <f t="shared" si="0"/>
        <v>7</v>
      </c>
      <c r="D31" s="11"/>
      <c r="E31" s="78"/>
      <c r="F31" s="11"/>
      <c r="G31" s="5"/>
      <c r="H31" s="121"/>
      <c r="I31" s="121"/>
      <c r="J31" s="121"/>
      <c r="K31" s="12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5"/>
      <c r="X31" s="2"/>
      <c r="Y31" s="92"/>
      <c r="Z31" s="92"/>
      <c r="AA31" s="92"/>
      <c r="AB31" s="92">
        <v>1</v>
      </c>
      <c r="AC31" s="92"/>
      <c r="AD31" s="92">
        <v>1</v>
      </c>
      <c r="AE31" s="92"/>
      <c r="AF31" s="92">
        <v>1</v>
      </c>
      <c r="AG31" s="92">
        <v>1</v>
      </c>
      <c r="AH31" s="92"/>
      <c r="AI31" s="92">
        <v>1</v>
      </c>
      <c r="AJ31" s="47">
        <v>1</v>
      </c>
      <c r="AK31" s="95">
        <v>1</v>
      </c>
    </row>
    <row r="32" spans="1:37" ht="15.4" customHeight="1" x14ac:dyDescent="0.25">
      <c r="A32" t="s">
        <v>112</v>
      </c>
      <c r="C32" s="1">
        <f t="shared" si="0"/>
        <v>1</v>
      </c>
      <c r="D32" s="11"/>
      <c r="E32" s="128"/>
      <c r="F32" s="11"/>
      <c r="G32" s="124"/>
      <c r="H32" s="125"/>
      <c r="I32" s="125"/>
      <c r="J32" s="125"/>
      <c r="K32" s="125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/>
      <c r="X32" s="50"/>
      <c r="Y32" s="96"/>
      <c r="Z32" s="96"/>
      <c r="AA32" s="96"/>
      <c r="AB32" s="96"/>
      <c r="AC32" s="96"/>
      <c r="AD32" s="96"/>
      <c r="AE32" s="96"/>
      <c r="AF32" s="96">
        <v>1</v>
      </c>
      <c r="AG32" s="96"/>
      <c r="AH32" s="96"/>
      <c r="AI32" s="96"/>
      <c r="AJ32" s="129"/>
      <c r="AK32" s="97"/>
    </row>
    <row r="33" spans="1:44" ht="15.4" customHeight="1" thickBot="1" x14ac:dyDescent="0.3">
      <c r="E33" s="79"/>
      <c r="G33" s="124"/>
      <c r="H33" s="125"/>
      <c r="I33" s="125"/>
      <c r="J33" s="125"/>
      <c r="K33" s="125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/>
      <c r="X33" s="5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/>
    </row>
    <row r="34" spans="1:44" s="3" customFormat="1" ht="21.95" customHeight="1" thickBot="1" x14ac:dyDescent="0.3">
      <c r="A34" s="37" t="s">
        <v>2</v>
      </c>
      <c r="B34" s="38"/>
      <c r="C34" s="39">
        <f>SUM(C8:C33)</f>
        <v>129</v>
      </c>
      <c r="E34" s="80">
        <f>SUM(E8:E33)</f>
        <v>23</v>
      </c>
      <c r="G34" s="43">
        <f t="shared" ref="G34:V34" si="1">SUM(G8:G33)</f>
        <v>0</v>
      </c>
      <c r="H34" s="98">
        <f t="shared" si="1"/>
        <v>0</v>
      </c>
      <c r="I34" s="98">
        <f t="shared" si="1"/>
        <v>0</v>
      </c>
      <c r="J34" s="98">
        <f t="shared" si="1"/>
        <v>0</v>
      </c>
      <c r="K34" s="126">
        <f t="shared" si="1"/>
        <v>0</v>
      </c>
      <c r="L34" s="98">
        <f t="shared" si="1"/>
        <v>0</v>
      </c>
      <c r="M34" s="98">
        <f t="shared" si="1"/>
        <v>0</v>
      </c>
      <c r="N34" s="98">
        <f t="shared" si="1"/>
        <v>0</v>
      </c>
      <c r="O34" s="98">
        <f t="shared" si="1"/>
        <v>0</v>
      </c>
      <c r="P34" s="98">
        <f t="shared" si="1"/>
        <v>0</v>
      </c>
      <c r="Q34" s="98">
        <f t="shared" si="1"/>
        <v>0</v>
      </c>
      <c r="R34" s="98">
        <f t="shared" si="1"/>
        <v>0</v>
      </c>
      <c r="S34" s="98">
        <f t="shared" si="1"/>
        <v>0</v>
      </c>
      <c r="T34" s="98">
        <f t="shared" si="1"/>
        <v>0</v>
      </c>
      <c r="U34" s="98">
        <f t="shared" si="1"/>
        <v>0</v>
      </c>
      <c r="V34" s="20">
        <f t="shared" si="1"/>
        <v>0</v>
      </c>
      <c r="W34" s="36"/>
      <c r="X34" s="43">
        <f t="shared" ref="X34:AK34" si="2">SUM(X8:X33)</f>
        <v>0</v>
      </c>
      <c r="Y34" s="98">
        <f t="shared" si="2"/>
        <v>0</v>
      </c>
      <c r="Z34" s="98">
        <f t="shared" si="2"/>
        <v>0</v>
      </c>
      <c r="AA34" s="98">
        <f t="shared" si="2"/>
        <v>0</v>
      </c>
      <c r="AB34" s="98">
        <f t="shared" si="2"/>
        <v>18</v>
      </c>
      <c r="AC34" s="98">
        <f t="shared" si="2"/>
        <v>0</v>
      </c>
      <c r="AD34" s="98">
        <f t="shared" si="2"/>
        <v>20</v>
      </c>
      <c r="AE34" s="98">
        <f t="shared" si="2"/>
        <v>0</v>
      </c>
      <c r="AF34" s="98">
        <f t="shared" si="2"/>
        <v>17</v>
      </c>
      <c r="AG34" s="98">
        <f t="shared" si="2"/>
        <v>18</v>
      </c>
      <c r="AH34" s="98">
        <f t="shared" si="2"/>
        <v>0</v>
      </c>
      <c r="AI34" s="98">
        <f t="shared" si="2"/>
        <v>20</v>
      </c>
      <c r="AJ34" s="98">
        <f t="shared" si="2"/>
        <v>20</v>
      </c>
      <c r="AK34" s="20">
        <f t="shared" si="2"/>
        <v>16</v>
      </c>
      <c r="AL34"/>
      <c r="AM34"/>
      <c r="AN34"/>
      <c r="AO34"/>
      <c r="AP34"/>
      <c r="AQ34"/>
      <c r="AR34"/>
    </row>
    <row r="35" spans="1:44" s="3" customFormat="1" ht="21.95" customHeight="1" x14ac:dyDescent="0.25">
      <c r="A35" s="35"/>
      <c r="B35" s="30"/>
      <c r="C35" s="32"/>
      <c r="E35" s="33"/>
      <c r="G35" s="36"/>
      <c r="H35" s="36"/>
      <c r="I35" s="36"/>
      <c r="J35" s="36"/>
      <c r="K35" s="54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/>
      <c r="AM35"/>
      <c r="AN35"/>
      <c r="AO35"/>
      <c r="AP35"/>
      <c r="AQ35"/>
      <c r="AR35"/>
    </row>
    <row r="36" spans="1:44" s="3" customFormat="1" ht="21.95" customHeight="1" x14ac:dyDescent="0.25">
      <c r="A36" s="35"/>
      <c r="B36" s="30"/>
      <c r="E36" s="33"/>
      <c r="G36" s="36"/>
      <c r="H36" s="36"/>
      <c r="I36" s="36"/>
      <c r="J36" s="36"/>
      <c r="K36" s="54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/>
      <c r="AM36"/>
      <c r="AN36"/>
      <c r="AO36"/>
      <c r="AP36"/>
      <c r="AQ36"/>
      <c r="AR36"/>
    </row>
    <row r="37" spans="1:44" s="3" customFormat="1" ht="78.75" x14ac:dyDescent="0.25">
      <c r="A37" s="13" t="s">
        <v>7</v>
      </c>
      <c r="B37" s="29"/>
      <c r="C37" s="4"/>
      <c r="G37" s="7"/>
      <c r="H37" s="7"/>
      <c r="I37" s="7"/>
      <c r="J37" s="7"/>
      <c r="K37" s="1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 t="s">
        <v>140</v>
      </c>
      <c r="AC37" s="7"/>
      <c r="AD37" s="7" t="s">
        <v>44</v>
      </c>
      <c r="AE37" s="7"/>
      <c r="AF37" s="7" t="s">
        <v>114</v>
      </c>
      <c r="AG37" s="7" t="s">
        <v>58</v>
      </c>
      <c r="AH37" s="7"/>
      <c r="AI37" s="7" t="s">
        <v>79</v>
      </c>
      <c r="AJ37" s="7" t="s">
        <v>73</v>
      </c>
      <c r="AK37" s="7" t="s">
        <v>59</v>
      </c>
      <c r="AL37"/>
      <c r="AM37"/>
      <c r="AN37"/>
      <c r="AO37"/>
      <c r="AP37"/>
      <c r="AQ37"/>
      <c r="AR37"/>
    </row>
    <row r="38" spans="1:44" s="3" customFormat="1" ht="26.45" customHeight="1" x14ac:dyDescent="0.25">
      <c r="A38" s="13" t="s">
        <v>8</v>
      </c>
      <c r="B38" s="29"/>
      <c r="C38" s="4"/>
      <c r="G38" s="7"/>
      <c r="H38" s="7"/>
      <c r="I38" s="7"/>
      <c r="J38" s="7"/>
      <c r="K38" s="18"/>
      <c r="L38" s="7"/>
      <c r="M38" s="7"/>
      <c r="N38" s="7"/>
      <c r="O38" s="7"/>
      <c r="P38" s="7"/>
      <c r="Q38" s="6"/>
      <c r="R38" s="6"/>
      <c r="S38" s="6"/>
      <c r="T38" s="7"/>
      <c r="U38" s="6"/>
      <c r="V38" s="6"/>
      <c r="W38" s="6"/>
      <c r="X38" s="6"/>
      <c r="Y38" s="6"/>
      <c r="Z38" s="6"/>
      <c r="AA38" s="6"/>
      <c r="AB38" s="7"/>
      <c r="AC38" s="6"/>
      <c r="AD38" s="6"/>
      <c r="AE38" s="6"/>
      <c r="AF38" s="6"/>
      <c r="AG38" s="6"/>
      <c r="AH38" s="6"/>
      <c r="AI38" s="6"/>
      <c r="AJ38" s="6"/>
      <c r="AK38" s="6"/>
      <c r="AL38"/>
      <c r="AM38"/>
      <c r="AN38"/>
      <c r="AO38"/>
      <c r="AP38"/>
      <c r="AQ38"/>
      <c r="AR38"/>
    </row>
    <row r="39" spans="1:44" s="3" customFormat="1" ht="29.65" customHeight="1" x14ac:dyDescent="0.25">
      <c r="A39" s="13" t="s">
        <v>9</v>
      </c>
      <c r="B39" s="29"/>
      <c r="C39" s="4"/>
      <c r="G39" s="7"/>
      <c r="H39" s="7"/>
      <c r="I39" s="7"/>
      <c r="J39" s="7"/>
      <c r="K39" s="18"/>
      <c r="L39" s="7"/>
      <c r="M39" s="7"/>
      <c r="N39" s="7"/>
      <c r="O39" s="7"/>
      <c r="P39" s="7"/>
      <c r="Q39" s="6"/>
      <c r="R39" s="7"/>
      <c r="S39" s="6"/>
      <c r="T39" s="6"/>
      <c r="U39" s="6"/>
      <c r="V39" s="6"/>
      <c r="W39" s="6"/>
      <c r="X39" s="6"/>
      <c r="Y39" s="6"/>
      <c r="Z39" s="6"/>
      <c r="AA39" s="7"/>
      <c r="AB39" s="7" t="s">
        <v>141</v>
      </c>
      <c r="AC39" s="6"/>
      <c r="AD39" s="7"/>
      <c r="AE39" s="6"/>
      <c r="AF39" s="7" t="s">
        <v>58</v>
      </c>
      <c r="AG39" s="7"/>
      <c r="AH39" s="6"/>
      <c r="AI39" s="6" t="s">
        <v>80</v>
      </c>
      <c r="AJ39" s="6" t="s">
        <v>60</v>
      </c>
      <c r="AK39" s="6" t="s">
        <v>60</v>
      </c>
      <c r="AL39"/>
      <c r="AM39"/>
      <c r="AN39"/>
      <c r="AO39"/>
      <c r="AP39"/>
      <c r="AQ39"/>
      <c r="AR39"/>
    </row>
    <row r="40" spans="1:44" x14ac:dyDescent="0.25">
      <c r="G40" s="18"/>
      <c r="H40" s="18"/>
      <c r="I40" s="18"/>
    </row>
    <row r="41" spans="1:44" ht="22.5" customHeight="1" x14ac:dyDescent="0.25">
      <c r="A41" s="14" t="s">
        <v>13</v>
      </c>
      <c r="G41" s="18"/>
      <c r="H41" s="18"/>
      <c r="I41" s="18"/>
      <c r="J41" s="17"/>
      <c r="K41" s="17"/>
      <c r="L41" s="6"/>
      <c r="M41" s="6"/>
      <c r="N41" s="7"/>
      <c r="O41" s="7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7"/>
      <c r="AC41" s="6"/>
      <c r="AD41" s="6"/>
      <c r="AE41" s="6"/>
      <c r="AF41" s="6"/>
      <c r="AG41" s="6"/>
      <c r="AH41" s="6"/>
      <c r="AI41" s="6" t="s">
        <v>84</v>
      </c>
      <c r="AJ41" s="6"/>
      <c r="AK41" s="7"/>
    </row>
    <row r="42" spans="1:44" x14ac:dyDescent="0.25">
      <c r="G42" s="18"/>
      <c r="H42" s="18"/>
      <c r="I42" s="18"/>
      <c r="AA42" s="6"/>
      <c r="AB42" s="7"/>
      <c r="AD42" s="6"/>
      <c r="AI42" s="6"/>
      <c r="AJ42" s="7"/>
      <c r="AK42" s="7"/>
    </row>
    <row r="43" spans="1:44" x14ac:dyDescent="0.25">
      <c r="I43" s="1"/>
    </row>
    <row r="44" spans="1:44" s="4" customFormat="1" x14ac:dyDescent="0.25">
      <c r="G44" s="34"/>
      <c r="H44" s="34"/>
      <c r="J44" s="34"/>
      <c r="K44" s="34"/>
      <c r="AL44"/>
      <c r="AM44"/>
      <c r="AN44"/>
      <c r="AO44"/>
      <c r="AP44"/>
      <c r="AQ44"/>
      <c r="AR44"/>
    </row>
    <row r="45" spans="1:44" x14ac:dyDescent="0.25">
      <c r="I45" s="1"/>
    </row>
    <row r="46" spans="1:44" x14ac:dyDescent="0.25">
      <c r="I46" s="1"/>
    </row>
    <row r="47" spans="1:44" x14ac:dyDescent="0.25">
      <c r="I47" s="1"/>
    </row>
    <row r="48" spans="1:44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7:44" x14ac:dyDescent="0.25">
      <c r="I129" s="1"/>
    </row>
    <row r="130" spans="7:44" x14ac:dyDescent="0.25">
      <c r="I130" s="1"/>
    </row>
    <row r="131" spans="7:44" x14ac:dyDescent="0.25">
      <c r="I131" s="1"/>
    </row>
    <row r="132" spans="7:44" x14ac:dyDescent="0.25">
      <c r="I132" s="1"/>
    </row>
    <row r="133" spans="7:44" x14ac:dyDescent="0.25">
      <c r="I133" s="1"/>
    </row>
    <row r="134" spans="7:44" x14ac:dyDescent="0.25">
      <c r="I134" s="1"/>
    </row>
    <row r="135" spans="7:44" x14ac:dyDescent="0.25">
      <c r="I135" s="1"/>
    </row>
    <row r="136" spans="7:44" x14ac:dyDescent="0.25">
      <c r="I136" s="1"/>
    </row>
    <row r="137" spans="7:44" x14ac:dyDescent="0.25">
      <c r="I137" s="1"/>
    </row>
    <row r="138" spans="7:44" x14ac:dyDescent="0.25">
      <c r="I138" s="1"/>
    </row>
    <row r="139" spans="7:44" s="19" customFormat="1" x14ac:dyDescent="0.25">
      <c r="G139" s="23"/>
      <c r="H139" s="23"/>
      <c r="I139" s="31"/>
      <c r="J139" s="23"/>
      <c r="K139" s="2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/>
      <c r="AM139"/>
      <c r="AN139"/>
      <c r="AO139"/>
      <c r="AP139"/>
      <c r="AQ139"/>
      <c r="AR139"/>
    </row>
    <row r="140" spans="7:44" x14ac:dyDescent="0.25">
      <c r="I140" s="1"/>
    </row>
    <row r="141" spans="7:44" x14ac:dyDescent="0.25">
      <c r="I141" s="1"/>
    </row>
    <row r="142" spans="7:44" x14ac:dyDescent="0.25">
      <c r="I142" s="1"/>
    </row>
    <row r="143" spans="7:44" x14ac:dyDescent="0.25">
      <c r="I143" s="1"/>
    </row>
  </sheetData>
  <mergeCells count="1">
    <mergeCell ref="C3:C6"/>
  </mergeCells>
  <conditionalFormatting sqref="C8:C33">
    <cfRule type="top10" dxfId="10" priority="175" rank="1"/>
    <cfRule type="top10" dxfId="9" priority="176" rank="1"/>
  </conditionalFormatting>
  <conditionalFormatting sqref="E19">
    <cfRule type="top10" dxfId="8" priority="1" rank="1"/>
  </conditionalFormatting>
  <conditionalFormatting sqref="E20:E32 E8:E18">
    <cfRule type="top10" dxfId="7" priority="179" rank="1"/>
  </conditionalFormatting>
  <conditionalFormatting sqref="E33">
    <cfRule type="top10" dxfId="6" priority="155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49"/>
  <sheetViews>
    <sheetView topLeftCell="A4" zoomScaleNormal="100" workbookViewId="0">
      <pane xSplit="5" topLeftCell="AC1" activePane="topRight" state="frozen"/>
      <selection pane="topRight" activeCell="AD11" sqref="AD11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4.710937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11</v>
      </c>
      <c r="D3" s="10"/>
      <c r="E3" s="10"/>
      <c r="F3" s="10"/>
      <c r="G3" s="73">
        <v>45766</v>
      </c>
      <c r="H3" s="73">
        <v>45759</v>
      </c>
      <c r="I3" s="73">
        <v>45752</v>
      </c>
      <c r="J3" s="68">
        <v>45745</v>
      </c>
      <c r="K3" s="68">
        <v>45738</v>
      </c>
      <c r="L3" s="68">
        <v>45731</v>
      </c>
      <c r="M3" s="68">
        <v>45724</v>
      </c>
      <c r="N3" s="68">
        <v>45717</v>
      </c>
      <c r="O3" s="70">
        <v>45710</v>
      </c>
      <c r="P3" s="70">
        <v>45703</v>
      </c>
      <c r="Q3" s="70">
        <v>45696</v>
      </c>
      <c r="R3" s="70">
        <v>45689</v>
      </c>
      <c r="S3" s="72">
        <v>45682</v>
      </c>
      <c r="T3" s="72">
        <v>45675</v>
      </c>
      <c r="U3" s="72">
        <v>45668</v>
      </c>
      <c r="V3" s="72">
        <v>45661</v>
      </c>
      <c r="W3" s="66"/>
      <c r="X3" s="71">
        <v>46012</v>
      </c>
      <c r="Y3" s="71">
        <v>46005</v>
      </c>
      <c r="Z3" s="71">
        <v>45998</v>
      </c>
      <c r="AA3" s="67">
        <v>45991</v>
      </c>
      <c r="AB3" s="69">
        <v>45984</v>
      </c>
      <c r="AC3" s="67">
        <v>45977</v>
      </c>
      <c r="AD3" s="69">
        <v>45970</v>
      </c>
      <c r="AE3" s="67">
        <v>45963</v>
      </c>
      <c r="AF3" s="74">
        <v>45956</v>
      </c>
      <c r="AG3" s="74">
        <v>45949</v>
      </c>
      <c r="AH3" s="74">
        <v>45942</v>
      </c>
      <c r="AI3" s="74">
        <v>45935</v>
      </c>
      <c r="AJ3" s="75">
        <v>45928</v>
      </c>
      <c r="AK3" s="75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60"/>
      <c r="H4" s="60"/>
      <c r="I4" s="60"/>
      <c r="J4" s="60"/>
      <c r="K4" s="61"/>
      <c r="L4" s="60"/>
      <c r="M4" s="60"/>
      <c r="N4" s="58"/>
      <c r="O4" s="60"/>
      <c r="P4" s="58"/>
      <c r="Q4" s="60"/>
      <c r="R4" s="60"/>
      <c r="S4" s="58"/>
      <c r="T4" s="58"/>
      <c r="U4" s="58"/>
      <c r="V4" s="58"/>
      <c r="W4" s="65"/>
      <c r="X4" s="58"/>
      <c r="Y4" s="58"/>
      <c r="Z4" s="58"/>
      <c r="AA4" s="58" t="s">
        <v>62</v>
      </c>
      <c r="AB4" s="58"/>
      <c r="AC4" s="60" t="s">
        <v>118</v>
      </c>
      <c r="AD4" s="58"/>
      <c r="AE4" s="60"/>
      <c r="AF4" s="60" t="s">
        <v>40</v>
      </c>
      <c r="AG4" s="58"/>
      <c r="AH4" s="58" t="s">
        <v>71</v>
      </c>
      <c r="AI4" s="58"/>
      <c r="AJ4" s="64" t="s">
        <v>62</v>
      </c>
      <c r="AK4" s="64" t="s">
        <v>12</v>
      </c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48"/>
      <c r="I5" s="48"/>
      <c r="J5" s="48"/>
      <c r="K5" s="62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65"/>
      <c r="X5" s="48"/>
      <c r="Y5" s="48"/>
      <c r="Z5" s="48"/>
      <c r="AA5" s="48" t="s">
        <v>10</v>
      </c>
      <c r="AB5" s="48"/>
      <c r="AC5" s="48" t="s">
        <v>41</v>
      </c>
      <c r="AD5" s="48"/>
      <c r="AE5" s="48"/>
      <c r="AF5" s="48" t="s">
        <v>41</v>
      </c>
      <c r="AG5" s="48"/>
      <c r="AH5" s="48" t="s">
        <v>103</v>
      </c>
      <c r="AI5" s="48"/>
      <c r="AJ5" s="56" t="s">
        <v>41</v>
      </c>
      <c r="AK5" s="56" t="s">
        <v>10</v>
      </c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5" t="s">
        <v>6</v>
      </c>
      <c r="B6" s="28"/>
      <c r="C6" s="142"/>
      <c r="D6" s="24"/>
      <c r="E6" s="82" t="s">
        <v>138</v>
      </c>
      <c r="F6" s="24"/>
      <c r="G6" s="59"/>
      <c r="H6" s="59"/>
      <c r="I6" s="59"/>
      <c r="J6" s="59"/>
      <c r="K6" s="63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5"/>
      <c r="X6" s="59"/>
      <c r="Y6" s="59"/>
      <c r="Z6" s="59"/>
      <c r="AA6" s="59"/>
      <c r="AB6" s="59"/>
      <c r="AC6" s="59" t="s">
        <v>135</v>
      </c>
      <c r="AD6" s="59"/>
      <c r="AE6" s="59"/>
      <c r="AF6" s="132" t="s">
        <v>115</v>
      </c>
      <c r="AG6" s="59"/>
      <c r="AH6" s="76" t="s">
        <v>107</v>
      </c>
      <c r="AI6" s="59"/>
      <c r="AJ6" s="76" t="s">
        <v>63</v>
      </c>
      <c r="AK6" s="76" t="s">
        <v>15</v>
      </c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42"/>
      <c r="H7" s="42"/>
      <c r="I7" s="42"/>
      <c r="J7" s="42"/>
      <c r="K7" s="55"/>
      <c r="L7" s="42"/>
      <c r="M7" s="42"/>
      <c r="N7" s="42"/>
      <c r="O7" s="42"/>
      <c r="P7" s="42"/>
      <c r="Q7" s="42"/>
      <c r="S7" s="42"/>
      <c r="T7" s="42"/>
      <c r="U7" s="42"/>
      <c r="V7" s="42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t="s">
        <v>28</v>
      </c>
      <c r="C8" s="1">
        <f>SUM(G8:AK8)</f>
        <v>4</v>
      </c>
      <c r="D8" s="11"/>
      <c r="E8" s="77"/>
      <c r="F8" s="11"/>
      <c r="G8" s="5"/>
      <c r="H8" s="5"/>
      <c r="I8" s="5"/>
      <c r="J8" s="5"/>
      <c r="K8" s="5"/>
      <c r="L8" s="2"/>
      <c r="M8" s="2"/>
      <c r="N8" s="2"/>
      <c r="O8" s="2"/>
      <c r="P8" s="2"/>
      <c r="Q8" s="2"/>
      <c r="R8" s="45"/>
      <c r="S8" s="2"/>
      <c r="T8" s="2"/>
      <c r="U8" s="2"/>
      <c r="V8" s="2"/>
      <c r="X8" s="41"/>
      <c r="Y8" s="41"/>
      <c r="Z8" s="49"/>
      <c r="AA8" s="41"/>
      <c r="AB8" s="41"/>
      <c r="AC8" s="41"/>
      <c r="AD8" s="41"/>
      <c r="AE8" s="41"/>
      <c r="AF8" s="41">
        <v>1</v>
      </c>
      <c r="AG8" s="41"/>
      <c r="AH8" s="41">
        <v>1</v>
      </c>
      <c r="AI8" s="41"/>
      <c r="AJ8" s="46">
        <v>1</v>
      </c>
      <c r="AK8" s="40">
        <v>1</v>
      </c>
    </row>
    <row r="9" spans="1:44" ht="15.4" customHeight="1" x14ac:dyDescent="0.25">
      <c r="A9" t="s">
        <v>36</v>
      </c>
      <c r="C9" s="1">
        <f t="shared" ref="C9:C39" si="0">SUM(G9:AK9)</f>
        <v>5</v>
      </c>
      <c r="D9" s="11"/>
      <c r="E9" s="86"/>
      <c r="F9" s="11"/>
      <c r="G9" s="5"/>
      <c r="H9" s="5"/>
      <c r="I9" s="5"/>
      <c r="J9" s="5"/>
      <c r="K9" s="5"/>
      <c r="L9" s="2"/>
      <c r="M9" s="2"/>
      <c r="N9" s="2"/>
      <c r="O9" s="2"/>
      <c r="P9" s="2"/>
      <c r="Q9" s="2"/>
      <c r="R9" s="45"/>
      <c r="S9" s="2"/>
      <c r="T9" s="2"/>
      <c r="U9" s="2"/>
      <c r="V9" s="2"/>
      <c r="X9" s="87"/>
      <c r="Y9" s="87"/>
      <c r="Z9" s="88"/>
      <c r="AA9" s="87"/>
      <c r="AB9" s="87"/>
      <c r="AC9" s="87">
        <v>1</v>
      </c>
      <c r="AD9" s="87"/>
      <c r="AE9" s="87"/>
      <c r="AF9" s="87">
        <v>1</v>
      </c>
      <c r="AG9" s="87"/>
      <c r="AH9" s="87">
        <v>1</v>
      </c>
      <c r="AI9" s="87"/>
      <c r="AJ9" s="89">
        <v>1</v>
      </c>
      <c r="AK9" s="90">
        <v>1</v>
      </c>
    </row>
    <row r="10" spans="1:44" ht="15.4" customHeight="1" x14ac:dyDescent="0.25">
      <c r="A10" t="s">
        <v>26</v>
      </c>
      <c r="C10" s="1">
        <f t="shared" si="0"/>
        <v>2</v>
      </c>
      <c r="D10" s="11"/>
      <c r="E10" s="78"/>
      <c r="F10" s="11"/>
      <c r="G10" s="5"/>
      <c r="H10" s="5"/>
      <c r="I10" s="5"/>
      <c r="J10" s="5"/>
      <c r="K10" s="5"/>
      <c r="L10" s="2"/>
      <c r="M10" s="2"/>
      <c r="N10" s="2"/>
      <c r="O10" s="2"/>
      <c r="P10" s="2"/>
      <c r="Q10" s="2"/>
      <c r="R10" s="45"/>
      <c r="S10" s="2"/>
      <c r="T10" s="2"/>
      <c r="U10" s="2"/>
      <c r="V10" s="2"/>
      <c r="X10" s="2"/>
      <c r="Y10" s="2"/>
      <c r="Z10" s="45"/>
      <c r="AA10" s="2"/>
      <c r="AB10" s="2"/>
      <c r="AC10" s="2"/>
      <c r="AD10" s="2"/>
      <c r="AE10" s="2"/>
      <c r="AF10" s="2"/>
      <c r="AG10" s="2"/>
      <c r="AH10" s="2"/>
      <c r="AI10" s="2"/>
      <c r="AJ10" s="47">
        <v>1</v>
      </c>
      <c r="AK10" s="21">
        <v>1</v>
      </c>
    </row>
    <row r="11" spans="1:44" ht="15.4" customHeight="1" x14ac:dyDescent="0.25">
      <c r="A11" t="s">
        <v>21</v>
      </c>
      <c r="C11" s="1">
        <f t="shared" si="0"/>
        <v>4</v>
      </c>
      <c r="D11" s="11"/>
      <c r="E11" s="78"/>
      <c r="F11" s="11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45"/>
      <c r="S11" s="2"/>
      <c r="T11" s="2"/>
      <c r="U11" s="2"/>
      <c r="V11" s="2"/>
      <c r="X11" s="2"/>
      <c r="Y11" s="2"/>
      <c r="Z11" s="45"/>
      <c r="AA11" s="2"/>
      <c r="AB11" s="2"/>
      <c r="AC11" s="2">
        <v>1</v>
      </c>
      <c r="AD11" s="2"/>
      <c r="AE11" s="2"/>
      <c r="AF11" s="2"/>
      <c r="AG11" s="2"/>
      <c r="AH11" s="2">
        <v>1</v>
      </c>
      <c r="AI11" s="2"/>
      <c r="AJ11" s="47">
        <v>1</v>
      </c>
      <c r="AK11" s="21">
        <v>1</v>
      </c>
    </row>
    <row r="12" spans="1:44" ht="15.4" customHeight="1" x14ac:dyDescent="0.25">
      <c r="A12" t="s">
        <v>23</v>
      </c>
      <c r="C12" s="1">
        <f t="shared" si="0"/>
        <v>4</v>
      </c>
      <c r="D12" s="11"/>
      <c r="E12" s="78">
        <v>4</v>
      </c>
      <c r="F12" s="11"/>
      <c r="G12" s="5"/>
      <c r="H12" s="5"/>
      <c r="I12" s="5"/>
      <c r="J12" s="5"/>
      <c r="K12" s="5"/>
      <c r="L12" s="2"/>
      <c r="M12" s="2"/>
      <c r="N12" s="2"/>
      <c r="O12" s="2"/>
      <c r="P12" s="2"/>
      <c r="Q12" s="2"/>
      <c r="R12" s="45"/>
      <c r="S12" s="2"/>
      <c r="T12" s="2"/>
      <c r="U12" s="2"/>
      <c r="V12" s="2"/>
      <c r="X12" s="2"/>
      <c r="Y12" s="2"/>
      <c r="Z12" s="45"/>
      <c r="AA12" s="2"/>
      <c r="AB12" s="2"/>
      <c r="AC12" s="2">
        <v>1</v>
      </c>
      <c r="AD12" s="2"/>
      <c r="AE12" s="2"/>
      <c r="AF12" s="2"/>
      <c r="AG12" s="2"/>
      <c r="AH12" s="2">
        <v>1</v>
      </c>
      <c r="AI12" s="2"/>
      <c r="AJ12" s="47">
        <v>1</v>
      </c>
      <c r="AK12" s="21">
        <v>1</v>
      </c>
    </row>
    <row r="13" spans="1:44" ht="15.4" customHeight="1" x14ac:dyDescent="0.25">
      <c r="A13" t="s">
        <v>67</v>
      </c>
      <c r="C13" s="1">
        <f t="shared" si="0"/>
        <v>3</v>
      </c>
      <c r="D13" s="11"/>
      <c r="E13" s="78"/>
      <c r="F13" s="11"/>
      <c r="G13" s="5"/>
      <c r="H13" s="5"/>
      <c r="I13" s="5"/>
      <c r="J13" s="5"/>
      <c r="K13" s="5"/>
      <c r="L13" s="2"/>
      <c r="M13" s="2"/>
      <c r="N13" s="2"/>
      <c r="O13" s="2"/>
      <c r="P13" s="2"/>
      <c r="Q13" s="2"/>
      <c r="R13" s="45"/>
      <c r="S13" s="2"/>
      <c r="T13" s="2"/>
      <c r="U13" s="2"/>
      <c r="V13" s="2"/>
      <c r="X13" s="2"/>
      <c r="Y13" s="2"/>
      <c r="Z13" s="45"/>
      <c r="AA13" s="2"/>
      <c r="AB13" s="2"/>
      <c r="AC13" s="2">
        <v>1</v>
      </c>
      <c r="AD13" s="2"/>
      <c r="AE13" s="2"/>
      <c r="AF13" s="2">
        <v>1</v>
      </c>
      <c r="AG13" s="2"/>
      <c r="AH13" s="2"/>
      <c r="AI13" s="2"/>
      <c r="AJ13" s="47">
        <v>1</v>
      </c>
      <c r="AK13" s="21"/>
    </row>
    <row r="14" spans="1:44" ht="15.4" customHeight="1" x14ac:dyDescent="0.25">
      <c r="A14" t="s">
        <v>64</v>
      </c>
      <c r="C14" s="1">
        <f t="shared" si="0"/>
        <v>1</v>
      </c>
      <c r="D14" s="11"/>
      <c r="E14" s="78">
        <v>1</v>
      </c>
      <c r="F14" s="11"/>
      <c r="G14" s="5"/>
      <c r="H14" s="5"/>
      <c r="I14" s="5"/>
      <c r="J14" s="5"/>
      <c r="K14" s="5"/>
      <c r="L14" s="2"/>
      <c r="M14" s="2"/>
      <c r="N14" s="2"/>
      <c r="O14" s="2"/>
      <c r="P14" s="2"/>
      <c r="Q14" s="2"/>
      <c r="R14" s="45"/>
      <c r="S14" s="2"/>
      <c r="T14" s="2"/>
      <c r="U14" s="2"/>
      <c r="V14" s="2"/>
      <c r="X14" s="2"/>
      <c r="Y14" s="2"/>
      <c r="Z14" s="45"/>
      <c r="AA14" s="2"/>
      <c r="AB14" s="2"/>
      <c r="AC14" s="2"/>
      <c r="AD14" s="2"/>
      <c r="AE14" s="2"/>
      <c r="AF14" s="2"/>
      <c r="AG14" s="2"/>
      <c r="AH14" s="2"/>
      <c r="AI14" s="2"/>
      <c r="AJ14" s="47">
        <v>1</v>
      </c>
      <c r="AK14" s="21"/>
    </row>
    <row r="15" spans="1:44" ht="15.4" customHeight="1" x14ac:dyDescent="0.25">
      <c r="A15" t="s">
        <v>37</v>
      </c>
      <c r="C15" s="1">
        <f t="shared" si="0"/>
        <v>5</v>
      </c>
      <c r="D15" s="11"/>
      <c r="E15" s="78"/>
      <c r="F15" s="11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45"/>
      <c r="S15" s="2"/>
      <c r="T15" s="2"/>
      <c r="U15" s="2"/>
      <c r="V15" s="2"/>
      <c r="X15" s="2"/>
      <c r="Y15" s="2"/>
      <c r="Z15" s="45"/>
      <c r="AA15" s="2"/>
      <c r="AB15" s="2"/>
      <c r="AC15" s="2">
        <v>1</v>
      </c>
      <c r="AD15" s="2"/>
      <c r="AE15" s="2"/>
      <c r="AF15" s="2">
        <v>1</v>
      </c>
      <c r="AG15" s="2"/>
      <c r="AH15" s="2">
        <v>1</v>
      </c>
      <c r="AI15" s="2"/>
      <c r="AJ15" s="47">
        <v>1</v>
      </c>
      <c r="AK15" s="21">
        <v>1</v>
      </c>
    </row>
    <row r="16" spans="1:44" ht="15.4" customHeight="1" x14ac:dyDescent="0.25">
      <c r="A16" t="s">
        <v>19</v>
      </c>
      <c r="C16" s="1">
        <f t="shared" si="0"/>
        <v>5</v>
      </c>
      <c r="D16" s="11"/>
      <c r="E16" s="78"/>
      <c r="F16" s="11"/>
      <c r="G16" s="5"/>
      <c r="H16" s="5"/>
      <c r="I16" s="5"/>
      <c r="J16" s="5"/>
      <c r="K16" s="5"/>
      <c r="L16" s="2"/>
      <c r="M16" s="2"/>
      <c r="N16" s="2"/>
      <c r="O16" s="2"/>
      <c r="P16" s="2"/>
      <c r="Q16" s="2"/>
      <c r="R16" s="45"/>
      <c r="S16" s="2"/>
      <c r="T16" s="2"/>
      <c r="U16" s="2"/>
      <c r="V16" s="2"/>
      <c r="X16" s="2"/>
      <c r="Y16" s="2"/>
      <c r="Z16" s="45"/>
      <c r="AA16" s="2"/>
      <c r="AB16" s="2"/>
      <c r="AC16" s="2">
        <v>1</v>
      </c>
      <c r="AD16" s="2"/>
      <c r="AE16" s="2"/>
      <c r="AF16" s="2">
        <v>1</v>
      </c>
      <c r="AG16" s="2"/>
      <c r="AH16" s="2">
        <v>1</v>
      </c>
      <c r="AI16" s="2"/>
      <c r="AJ16" s="47">
        <v>1</v>
      </c>
      <c r="AK16" s="21">
        <v>1</v>
      </c>
    </row>
    <row r="17" spans="1:37" ht="15.4" customHeight="1" x14ac:dyDescent="0.25">
      <c r="A17" t="s">
        <v>20</v>
      </c>
      <c r="C17" s="1">
        <f t="shared" si="0"/>
        <v>5</v>
      </c>
      <c r="D17" s="11"/>
      <c r="E17" s="78">
        <v>1</v>
      </c>
      <c r="F17" s="11"/>
      <c r="G17" s="5"/>
      <c r="H17" s="5"/>
      <c r="I17" s="5"/>
      <c r="J17" s="5"/>
      <c r="K17" s="5"/>
      <c r="L17" s="2"/>
      <c r="M17" s="2"/>
      <c r="N17" s="2"/>
      <c r="O17" s="2"/>
      <c r="P17" s="2"/>
      <c r="Q17" s="2"/>
      <c r="R17" s="45"/>
      <c r="S17" s="2"/>
      <c r="T17" s="2"/>
      <c r="U17" s="2"/>
      <c r="V17" s="2"/>
      <c r="X17" s="2"/>
      <c r="Y17" s="2"/>
      <c r="Z17" s="45"/>
      <c r="AA17" s="2"/>
      <c r="AB17" s="2"/>
      <c r="AC17" s="2">
        <v>1</v>
      </c>
      <c r="AD17" s="2"/>
      <c r="AE17" s="2"/>
      <c r="AF17" s="2">
        <v>1</v>
      </c>
      <c r="AG17" s="2"/>
      <c r="AH17" s="2">
        <v>1</v>
      </c>
      <c r="AI17" s="2"/>
      <c r="AJ17" s="47">
        <v>1</v>
      </c>
      <c r="AK17" s="21">
        <v>1</v>
      </c>
    </row>
    <row r="18" spans="1:37" ht="15.4" customHeight="1" x14ac:dyDescent="0.25">
      <c r="A18" t="s">
        <v>27</v>
      </c>
      <c r="C18" s="1">
        <f t="shared" si="0"/>
        <v>4</v>
      </c>
      <c r="D18" s="11"/>
      <c r="E18" s="78"/>
      <c r="F18" s="11"/>
      <c r="G18" s="5"/>
      <c r="H18" s="5"/>
      <c r="I18" s="5"/>
      <c r="J18" s="5"/>
      <c r="K18" s="5"/>
      <c r="L18" s="2"/>
      <c r="M18" s="2"/>
      <c r="N18" s="2"/>
      <c r="O18" s="2"/>
      <c r="P18" s="2"/>
      <c r="Q18" s="2"/>
      <c r="R18" s="45"/>
      <c r="S18" s="2"/>
      <c r="T18" s="2"/>
      <c r="U18" s="2"/>
      <c r="V18" s="2"/>
      <c r="X18" s="2"/>
      <c r="Y18" s="2"/>
      <c r="Z18" s="45"/>
      <c r="AA18" s="2"/>
      <c r="AB18" s="2"/>
      <c r="AC18" s="2">
        <v>1</v>
      </c>
      <c r="AD18" s="2"/>
      <c r="AE18" s="2"/>
      <c r="AF18" s="2"/>
      <c r="AG18" s="2"/>
      <c r="AH18" s="2">
        <v>1</v>
      </c>
      <c r="AI18" s="2"/>
      <c r="AJ18" s="47">
        <v>1</v>
      </c>
      <c r="AK18" s="21">
        <v>1</v>
      </c>
    </row>
    <row r="19" spans="1:37" ht="15.4" customHeight="1" x14ac:dyDescent="0.25">
      <c r="A19" t="s">
        <v>106</v>
      </c>
      <c r="C19" s="1">
        <f>SUM(G19:AK19)</f>
        <v>1</v>
      </c>
      <c r="D19" s="11"/>
      <c r="E19" s="78"/>
      <c r="F19" s="11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45"/>
      <c r="S19" s="2"/>
      <c r="T19" s="2"/>
      <c r="U19" s="2"/>
      <c r="V19" s="2"/>
      <c r="X19" s="2"/>
      <c r="Y19" s="2"/>
      <c r="Z19" s="45"/>
      <c r="AA19" s="2"/>
      <c r="AB19" s="2"/>
      <c r="AC19" s="2"/>
      <c r="AD19" s="2"/>
      <c r="AE19" s="2"/>
      <c r="AF19" s="2"/>
      <c r="AG19" s="2"/>
      <c r="AH19" s="2">
        <v>1</v>
      </c>
      <c r="AI19" s="2"/>
      <c r="AJ19" s="47"/>
      <c r="AK19" s="21"/>
    </row>
    <row r="20" spans="1:37" ht="15.4" customHeight="1" x14ac:dyDescent="0.25">
      <c r="A20" t="s">
        <v>24</v>
      </c>
      <c r="C20" s="1">
        <f t="shared" si="0"/>
        <v>5</v>
      </c>
      <c r="D20" s="11"/>
      <c r="E20" s="78">
        <v>7</v>
      </c>
      <c r="F20" s="11"/>
      <c r="G20" s="5"/>
      <c r="H20" s="5"/>
      <c r="I20" s="5"/>
      <c r="J20" s="5"/>
      <c r="K20" s="5"/>
      <c r="L20" s="2"/>
      <c r="M20" s="2"/>
      <c r="N20" s="2"/>
      <c r="O20" s="2"/>
      <c r="P20" s="2"/>
      <c r="Q20" s="2"/>
      <c r="R20" s="45"/>
      <c r="S20" s="2"/>
      <c r="T20" s="2"/>
      <c r="U20" s="2"/>
      <c r="V20" s="2"/>
      <c r="X20" s="2"/>
      <c r="Y20" s="2"/>
      <c r="Z20" s="45"/>
      <c r="AA20" s="2"/>
      <c r="AB20" s="2"/>
      <c r="AC20" s="2">
        <v>1</v>
      </c>
      <c r="AD20" s="2"/>
      <c r="AE20" s="2"/>
      <c r="AF20" s="2">
        <v>1</v>
      </c>
      <c r="AG20" s="2"/>
      <c r="AH20" s="2">
        <v>1</v>
      </c>
      <c r="AI20" s="2"/>
      <c r="AJ20" s="47">
        <v>1</v>
      </c>
      <c r="AK20" s="21">
        <v>1</v>
      </c>
    </row>
    <row r="21" spans="1:37" ht="15.4" customHeight="1" x14ac:dyDescent="0.25">
      <c r="A21" t="s">
        <v>105</v>
      </c>
      <c r="C21" s="1">
        <f>SUM(G21:AK21)</f>
        <v>3</v>
      </c>
      <c r="D21" s="11"/>
      <c r="E21" s="78">
        <v>1</v>
      </c>
      <c r="F21" s="11"/>
      <c r="G21" s="5"/>
      <c r="H21" s="5"/>
      <c r="I21" s="5"/>
      <c r="J21" s="5"/>
      <c r="K21" s="5"/>
      <c r="L21" s="2"/>
      <c r="M21" s="2"/>
      <c r="N21" s="2"/>
      <c r="O21" s="2"/>
      <c r="P21" s="2"/>
      <c r="Q21" s="2"/>
      <c r="R21" s="45"/>
      <c r="S21" s="2"/>
      <c r="T21" s="2"/>
      <c r="U21" s="2"/>
      <c r="V21" s="2"/>
      <c r="X21" s="2"/>
      <c r="Y21" s="2"/>
      <c r="Z21" s="45"/>
      <c r="AA21" s="2"/>
      <c r="AB21" s="2"/>
      <c r="AC21" s="2">
        <v>1</v>
      </c>
      <c r="AD21" s="2"/>
      <c r="AE21" s="2"/>
      <c r="AF21" s="2">
        <v>1</v>
      </c>
      <c r="AG21" s="2"/>
      <c r="AH21" s="2">
        <v>1</v>
      </c>
      <c r="AI21" s="2"/>
      <c r="AJ21" s="47"/>
      <c r="AK21" s="21"/>
    </row>
    <row r="22" spans="1:37" ht="15.4" customHeight="1" x14ac:dyDescent="0.25">
      <c r="A22" t="s">
        <v>18</v>
      </c>
      <c r="C22" s="1">
        <f t="shared" si="0"/>
        <v>5</v>
      </c>
      <c r="D22" s="11"/>
      <c r="E22" s="78">
        <v>2</v>
      </c>
      <c r="F22" s="11"/>
      <c r="G22" s="5"/>
      <c r="H22" s="5"/>
      <c r="I22" s="5"/>
      <c r="J22" s="5"/>
      <c r="K22" s="5"/>
      <c r="L22" s="2"/>
      <c r="M22" s="2"/>
      <c r="N22" s="2"/>
      <c r="O22" s="2"/>
      <c r="P22" s="2"/>
      <c r="Q22" s="2"/>
      <c r="R22" s="45"/>
      <c r="S22" s="2"/>
      <c r="T22" s="2"/>
      <c r="U22" s="2"/>
      <c r="V22" s="2"/>
      <c r="X22" s="2"/>
      <c r="Y22" s="2"/>
      <c r="Z22" s="45"/>
      <c r="AA22" s="2"/>
      <c r="AB22" s="2"/>
      <c r="AC22" s="2">
        <v>1</v>
      </c>
      <c r="AD22" s="2"/>
      <c r="AE22" s="2"/>
      <c r="AF22" s="2">
        <v>1</v>
      </c>
      <c r="AG22" s="2"/>
      <c r="AH22" s="2">
        <v>1</v>
      </c>
      <c r="AI22" s="2"/>
      <c r="AJ22" s="47">
        <v>1</v>
      </c>
      <c r="AK22" s="21">
        <v>1</v>
      </c>
    </row>
    <row r="23" spans="1:37" ht="15.4" customHeight="1" x14ac:dyDescent="0.25">
      <c r="A23" t="s">
        <v>34</v>
      </c>
      <c r="C23" s="1">
        <f t="shared" si="0"/>
        <v>3</v>
      </c>
      <c r="D23" s="11"/>
      <c r="E23" s="78"/>
      <c r="F23" s="11"/>
      <c r="G23" s="5"/>
      <c r="H23" s="5"/>
      <c r="I23" s="5"/>
      <c r="J23" s="5"/>
      <c r="K23" s="5"/>
      <c r="L23" s="2"/>
      <c r="M23" s="2"/>
      <c r="N23" s="2"/>
      <c r="O23" s="2"/>
      <c r="P23" s="2"/>
      <c r="Q23" s="2"/>
      <c r="R23" s="45"/>
      <c r="S23" s="2"/>
      <c r="T23" s="2"/>
      <c r="U23" s="2"/>
      <c r="V23" s="2"/>
      <c r="X23" s="2"/>
      <c r="Y23" s="2"/>
      <c r="Z23" s="45"/>
      <c r="AA23" s="2"/>
      <c r="AB23" s="2"/>
      <c r="AC23" s="2"/>
      <c r="AD23" s="2"/>
      <c r="AE23" s="2"/>
      <c r="AF23" s="2"/>
      <c r="AG23" s="2"/>
      <c r="AH23" s="2">
        <v>1</v>
      </c>
      <c r="AI23" s="2"/>
      <c r="AJ23" s="47">
        <v>1</v>
      </c>
      <c r="AK23" s="21">
        <v>1</v>
      </c>
    </row>
    <row r="24" spans="1:37" ht="15.4" customHeight="1" x14ac:dyDescent="0.25">
      <c r="A24" t="s">
        <v>31</v>
      </c>
      <c r="C24" s="1">
        <f t="shared" si="0"/>
        <v>5</v>
      </c>
      <c r="D24" s="11"/>
      <c r="E24" s="78"/>
      <c r="F24" s="11"/>
      <c r="G24" s="5"/>
      <c r="H24" s="5"/>
      <c r="I24" s="5"/>
      <c r="J24" s="5"/>
      <c r="K24" s="5"/>
      <c r="L24" s="2"/>
      <c r="M24" s="2"/>
      <c r="N24" s="2"/>
      <c r="O24" s="2"/>
      <c r="P24" s="2"/>
      <c r="Q24" s="2"/>
      <c r="R24" s="45"/>
      <c r="S24" s="2"/>
      <c r="T24" s="2"/>
      <c r="U24" s="2"/>
      <c r="V24" s="2"/>
      <c r="X24" s="2"/>
      <c r="Y24" s="2"/>
      <c r="Z24" s="45"/>
      <c r="AA24" s="2"/>
      <c r="AB24" s="2"/>
      <c r="AC24" s="2">
        <v>1</v>
      </c>
      <c r="AD24" s="2"/>
      <c r="AE24" s="2"/>
      <c r="AF24" s="2">
        <v>1</v>
      </c>
      <c r="AG24" s="2"/>
      <c r="AH24" s="2">
        <v>1</v>
      </c>
      <c r="AI24" s="2"/>
      <c r="AJ24" s="47">
        <v>1</v>
      </c>
      <c r="AK24" s="21">
        <v>1</v>
      </c>
    </row>
    <row r="25" spans="1:37" ht="15.4" customHeight="1" x14ac:dyDescent="0.25">
      <c r="A25" t="s">
        <v>33</v>
      </c>
      <c r="C25" s="1">
        <f t="shared" si="0"/>
        <v>3</v>
      </c>
      <c r="D25" s="11"/>
      <c r="E25" s="78"/>
      <c r="F25" s="11"/>
      <c r="G25" s="5"/>
      <c r="H25" s="5"/>
      <c r="I25" s="5"/>
      <c r="J25" s="5"/>
      <c r="K25" s="5"/>
      <c r="L25" s="2"/>
      <c r="M25" s="2"/>
      <c r="N25" s="2"/>
      <c r="O25" s="2"/>
      <c r="P25" s="2"/>
      <c r="Q25" s="2"/>
      <c r="R25" s="45"/>
      <c r="S25" s="2"/>
      <c r="T25" s="2"/>
      <c r="U25" s="2"/>
      <c r="V25" s="2"/>
      <c r="X25" s="2"/>
      <c r="Y25" s="2"/>
      <c r="Z25" s="45"/>
      <c r="AA25" s="2"/>
      <c r="AB25" s="2"/>
      <c r="AC25" s="2"/>
      <c r="AD25" s="2"/>
      <c r="AE25" s="2"/>
      <c r="AF25" s="2">
        <v>1</v>
      </c>
      <c r="AG25" s="2"/>
      <c r="AH25" s="2">
        <v>1</v>
      </c>
      <c r="AI25" s="2"/>
      <c r="AJ25" s="47"/>
      <c r="AK25" s="21">
        <v>1</v>
      </c>
    </row>
    <row r="26" spans="1:37" ht="15.4" customHeight="1" x14ac:dyDescent="0.25">
      <c r="A26" t="s">
        <v>35</v>
      </c>
      <c r="C26" s="1">
        <f t="shared" si="0"/>
        <v>5</v>
      </c>
      <c r="D26" s="11"/>
      <c r="E26" s="78"/>
      <c r="F26" s="11"/>
      <c r="G26" s="5"/>
      <c r="H26" s="5"/>
      <c r="I26" s="5"/>
      <c r="J26" s="5"/>
      <c r="K26" s="5"/>
      <c r="L26" s="2"/>
      <c r="M26" s="2"/>
      <c r="N26" s="2"/>
      <c r="O26" s="2"/>
      <c r="P26" s="2"/>
      <c r="Q26" s="2"/>
      <c r="R26" s="45"/>
      <c r="S26" s="2"/>
      <c r="T26" s="2"/>
      <c r="U26" s="2"/>
      <c r="V26" s="2"/>
      <c r="X26" s="2"/>
      <c r="Y26" s="2"/>
      <c r="Z26" s="45"/>
      <c r="AA26" s="2"/>
      <c r="AB26" s="2"/>
      <c r="AC26" s="2">
        <v>1</v>
      </c>
      <c r="AD26" s="2"/>
      <c r="AE26" s="2"/>
      <c r="AF26" s="2">
        <v>1</v>
      </c>
      <c r="AG26" s="2"/>
      <c r="AH26" s="2">
        <v>1</v>
      </c>
      <c r="AI26" s="2"/>
      <c r="AJ26" s="47">
        <v>1</v>
      </c>
      <c r="AK26" s="21">
        <v>1</v>
      </c>
    </row>
    <row r="27" spans="1:37" ht="15.4" customHeight="1" x14ac:dyDescent="0.25">
      <c r="A27" t="s">
        <v>22</v>
      </c>
      <c r="C27" s="1">
        <f t="shared" si="0"/>
        <v>4</v>
      </c>
      <c r="D27" s="11"/>
      <c r="E27" s="78">
        <v>1</v>
      </c>
      <c r="F27" s="11"/>
      <c r="G27" s="5"/>
      <c r="H27" s="5"/>
      <c r="I27" s="5"/>
      <c r="J27" s="5"/>
      <c r="K27" s="5"/>
      <c r="L27" s="2"/>
      <c r="M27" s="2"/>
      <c r="N27" s="2"/>
      <c r="O27" s="2"/>
      <c r="P27" s="2"/>
      <c r="Q27" s="2"/>
      <c r="R27" s="45"/>
      <c r="S27" s="2"/>
      <c r="T27" s="2"/>
      <c r="U27" s="2"/>
      <c r="V27" s="2"/>
      <c r="X27" s="2"/>
      <c r="Y27" s="2"/>
      <c r="Z27" s="45"/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/>
      <c r="AJ27" s="47">
        <v>1</v>
      </c>
      <c r="AK27" s="21">
        <v>1</v>
      </c>
    </row>
    <row r="28" spans="1:37" ht="15.4" customHeight="1" x14ac:dyDescent="0.25">
      <c r="A28" t="s">
        <v>29</v>
      </c>
      <c r="C28" s="1">
        <f t="shared" si="0"/>
        <v>4</v>
      </c>
      <c r="D28" s="11"/>
      <c r="E28" s="78">
        <v>2</v>
      </c>
      <c r="F28" s="11"/>
      <c r="G28" s="5"/>
      <c r="H28" s="5"/>
      <c r="I28" s="5"/>
      <c r="J28" s="5"/>
      <c r="K28" s="5"/>
      <c r="L28" s="2"/>
      <c r="M28" s="2"/>
      <c r="N28" s="2"/>
      <c r="O28" s="2"/>
      <c r="P28" s="2"/>
      <c r="Q28" s="2"/>
      <c r="R28" s="45"/>
      <c r="S28" s="2"/>
      <c r="T28" s="2"/>
      <c r="U28" s="2"/>
      <c r="V28" s="2"/>
      <c r="X28" s="2"/>
      <c r="Y28" s="2"/>
      <c r="Z28" s="45"/>
      <c r="AA28" s="2"/>
      <c r="AB28" s="2"/>
      <c r="AC28" s="2">
        <v>1</v>
      </c>
      <c r="AD28" s="2"/>
      <c r="AE28" s="2"/>
      <c r="AF28" s="2"/>
      <c r="AG28" s="2"/>
      <c r="AH28" s="2">
        <v>1</v>
      </c>
      <c r="AI28" s="2"/>
      <c r="AJ28" s="47">
        <v>1</v>
      </c>
      <c r="AK28" s="21">
        <v>1</v>
      </c>
    </row>
    <row r="29" spans="1:37" ht="15.4" customHeight="1" x14ac:dyDescent="0.25">
      <c r="A29" t="s">
        <v>30</v>
      </c>
      <c r="C29" s="1">
        <f t="shared" si="0"/>
        <v>5</v>
      </c>
      <c r="D29" s="11"/>
      <c r="E29" s="78">
        <v>1</v>
      </c>
      <c r="F29" s="11"/>
      <c r="G29" s="5"/>
      <c r="H29" s="5"/>
      <c r="I29" s="5"/>
      <c r="J29" s="5"/>
      <c r="K29" s="5"/>
      <c r="L29" s="2"/>
      <c r="M29" s="2"/>
      <c r="N29" s="2"/>
      <c r="O29" s="2"/>
      <c r="P29" s="2"/>
      <c r="Q29" s="2"/>
      <c r="R29" s="45"/>
      <c r="S29" s="2"/>
      <c r="T29" s="2"/>
      <c r="U29" s="2"/>
      <c r="V29" s="2"/>
      <c r="X29" s="2"/>
      <c r="Y29" s="2"/>
      <c r="Z29" s="45"/>
      <c r="AA29" s="2"/>
      <c r="AB29" s="2"/>
      <c r="AC29" s="2">
        <v>1</v>
      </c>
      <c r="AD29" s="2"/>
      <c r="AE29" s="2"/>
      <c r="AF29" s="2">
        <v>1</v>
      </c>
      <c r="AG29" s="2"/>
      <c r="AH29" s="2">
        <v>1</v>
      </c>
      <c r="AI29" s="2"/>
      <c r="AJ29" s="47">
        <v>1</v>
      </c>
      <c r="AK29" s="21">
        <v>1</v>
      </c>
    </row>
    <row r="30" spans="1:37" ht="15.4" customHeight="1" x14ac:dyDescent="0.25">
      <c r="A30" t="s">
        <v>17</v>
      </c>
      <c r="C30" s="1">
        <f t="shared" si="0"/>
        <v>3</v>
      </c>
      <c r="D30" s="11"/>
      <c r="E30" s="78"/>
      <c r="F30" s="11"/>
      <c r="G30" s="5"/>
      <c r="H30" s="5"/>
      <c r="I30" s="5"/>
      <c r="J30" s="5"/>
      <c r="K30" s="5"/>
      <c r="L30" s="2"/>
      <c r="M30" s="2"/>
      <c r="N30" s="2"/>
      <c r="O30" s="2"/>
      <c r="P30" s="2"/>
      <c r="Q30" s="2"/>
      <c r="R30" s="45"/>
      <c r="S30" s="2"/>
      <c r="T30" s="2"/>
      <c r="U30" s="2"/>
      <c r="V30" s="2"/>
      <c r="X30" s="2"/>
      <c r="Y30" s="2"/>
      <c r="Z30" s="45"/>
      <c r="AA30" s="2"/>
      <c r="AB30" s="2"/>
      <c r="AC30" s="2">
        <v>1</v>
      </c>
      <c r="AD30" s="2"/>
      <c r="AE30" s="2"/>
      <c r="AF30" s="2"/>
      <c r="AG30" s="2"/>
      <c r="AH30" s="2"/>
      <c r="AI30" s="2"/>
      <c r="AJ30" s="47">
        <v>1</v>
      </c>
      <c r="AK30" s="21">
        <v>1</v>
      </c>
    </row>
    <row r="31" spans="1:37" ht="15.4" customHeight="1" x14ac:dyDescent="0.25">
      <c r="A31" t="s">
        <v>32</v>
      </c>
      <c r="C31" s="1">
        <f t="shared" si="0"/>
        <v>4</v>
      </c>
      <c r="D31" s="11"/>
      <c r="E31" s="78"/>
      <c r="F31" s="11"/>
      <c r="G31" s="5"/>
      <c r="H31" s="5"/>
      <c r="I31" s="5"/>
      <c r="J31" s="5"/>
      <c r="K31" s="5"/>
      <c r="L31" s="2"/>
      <c r="M31" s="2"/>
      <c r="N31" s="2"/>
      <c r="O31" s="2"/>
      <c r="P31" s="2"/>
      <c r="Q31" s="2"/>
      <c r="R31" s="45"/>
      <c r="S31" s="2"/>
      <c r="T31" s="2"/>
      <c r="U31" s="2"/>
      <c r="V31" s="2"/>
      <c r="X31" s="2"/>
      <c r="Y31" s="2"/>
      <c r="Z31" s="45"/>
      <c r="AA31" s="2"/>
      <c r="AB31" s="2"/>
      <c r="AC31" s="2">
        <v>1</v>
      </c>
      <c r="AD31" s="2"/>
      <c r="AE31" s="2"/>
      <c r="AF31" s="2"/>
      <c r="AG31" s="2"/>
      <c r="AH31" s="2">
        <v>1</v>
      </c>
      <c r="AI31" s="2"/>
      <c r="AJ31" s="47">
        <v>1</v>
      </c>
      <c r="AK31" s="21">
        <v>1</v>
      </c>
    </row>
    <row r="32" spans="1:37" ht="15.4" customHeight="1" x14ac:dyDescent="0.25">
      <c r="A32" t="s">
        <v>25</v>
      </c>
      <c r="C32" s="1">
        <f t="shared" si="0"/>
        <v>5</v>
      </c>
      <c r="D32" s="11"/>
      <c r="E32" s="78"/>
      <c r="F32" s="11"/>
      <c r="G32" s="5"/>
      <c r="H32" s="5"/>
      <c r="I32" s="5"/>
      <c r="J32" s="5"/>
      <c r="K32" s="5"/>
      <c r="L32" s="2"/>
      <c r="M32" s="2"/>
      <c r="N32" s="2"/>
      <c r="O32" s="2"/>
      <c r="P32" s="2"/>
      <c r="Q32" s="2"/>
      <c r="R32" s="45"/>
      <c r="S32" s="2"/>
      <c r="T32" s="2"/>
      <c r="U32" s="2"/>
      <c r="V32" s="2"/>
      <c r="X32" s="2"/>
      <c r="Y32" s="2"/>
      <c r="Z32" s="45"/>
      <c r="AA32" s="2"/>
      <c r="AB32" s="2"/>
      <c r="AC32" s="2">
        <v>1</v>
      </c>
      <c r="AD32" s="2"/>
      <c r="AE32" s="2"/>
      <c r="AF32" s="2">
        <v>1</v>
      </c>
      <c r="AG32" s="2"/>
      <c r="AH32" s="2">
        <v>1</v>
      </c>
      <c r="AI32" s="2"/>
      <c r="AJ32" s="47">
        <v>1</v>
      </c>
      <c r="AK32" s="21">
        <v>1</v>
      </c>
    </row>
    <row r="33" spans="1:44" ht="15.4" customHeight="1" x14ac:dyDescent="0.25">
      <c r="D33" s="11"/>
      <c r="E33" s="78"/>
      <c r="F33" s="11"/>
      <c r="G33" s="5"/>
      <c r="H33" s="5"/>
      <c r="I33" s="5"/>
      <c r="J33" s="5"/>
      <c r="K33" s="5"/>
      <c r="L33" s="2"/>
      <c r="M33" s="2"/>
      <c r="N33" s="2"/>
      <c r="O33" s="2"/>
      <c r="P33" s="2"/>
      <c r="Q33" s="2"/>
      <c r="R33" s="45"/>
      <c r="S33" s="2"/>
      <c r="T33" s="2"/>
      <c r="U33" s="2"/>
      <c r="V33" s="2"/>
      <c r="X33" s="2"/>
      <c r="Y33" s="2"/>
      <c r="Z33" s="45"/>
      <c r="AA33" s="2"/>
      <c r="AB33" s="2"/>
      <c r="AC33" s="2"/>
      <c r="AD33" s="2"/>
      <c r="AE33" s="2"/>
      <c r="AF33" s="2"/>
      <c r="AG33" s="2"/>
      <c r="AH33" s="2"/>
      <c r="AI33" s="2"/>
      <c r="AJ33" s="47"/>
      <c r="AK33" s="21"/>
    </row>
    <row r="34" spans="1:44" ht="15.4" customHeight="1" x14ac:dyDescent="0.25">
      <c r="C34" s="1">
        <f t="shared" si="0"/>
        <v>0</v>
      </c>
      <c r="D34" s="11"/>
      <c r="E34" s="78"/>
      <c r="F34" s="11"/>
      <c r="G34" s="5"/>
      <c r="H34" s="5"/>
      <c r="I34" s="5"/>
      <c r="J34" s="5"/>
      <c r="K34" s="5"/>
      <c r="L34" s="2"/>
      <c r="M34" s="2"/>
      <c r="N34" s="2"/>
      <c r="O34" s="2"/>
      <c r="P34" s="2"/>
      <c r="Q34" s="2"/>
      <c r="R34" s="45"/>
      <c r="S34" s="2"/>
      <c r="T34" s="2"/>
      <c r="U34" s="2"/>
      <c r="V34" s="2"/>
      <c r="X34" s="2"/>
      <c r="Y34" s="2"/>
      <c r="Z34" s="45"/>
      <c r="AA34" s="2"/>
      <c r="AB34" s="2"/>
      <c r="AC34" s="2"/>
      <c r="AD34" s="2"/>
      <c r="AE34" s="2"/>
      <c r="AF34" s="2"/>
      <c r="AG34" s="2"/>
      <c r="AH34" s="2"/>
      <c r="AI34" s="2"/>
      <c r="AJ34" s="47"/>
      <c r="AK34" s="21"/>
    </row>
    <row r="35" spans="1:44" ht="15.4" customHeight="1" x14ac:dyDescent="0.25">
      <c r="C35" s="1">
        <f t="shared" si="0"/>
        <v>0</v>
      </c>
      <c r="D35" s="11"/>
      <c r="E35" s="78"/>
      <c r="F35" s="11"/>
      <c r="G35" s="5"/>
      <c r="H35" s="5"/>
      <c r="I35" s="5"/>
      <c r="J35" s="5"/>
      <c r="K35" s="5"/>
      <c r="L35" s="2"/>
      <c r="M35" s="2"/>
      <c r="N35" s="2"/>
      <c r="O35" s="2"/>
      <c r="P35" s="2"/>
      <c r="Q35" s="2"/>
      <c r="R35" s="45"/>
      <c r="S35" s="2"/>
      <c r="T35" s="2"/>
      <c r="U35" s="2"/>
      <c r="V35" s="2"/>
      <c r="X35" s="2"/>
      <c r="Y35" s="2"/>
      <c r="Z35" s="45"/>
      <c r="AA35" s="2"/>
      <c r="AB35" s="2"/>
      <c r="AC35" s="2"/>
      <c r="AD35" s="2"/>
      <c r="AE35" s="2"/>
      <c r="AF35" s="2"/>
      <c r="AG35" s="2"/>
      <c r="AH35" s="2"/>
      <c r="AI35" s="2"/>
      <c r="AJ35" s="47"/>
      <c r="AK35" s="21"/>
    </row>
    <row r="36" spans="1:44" ht="15.4" customHeight="1" x14ac:dyDescent="0.25">
      <c r="C36" s="1">
        <f t="shared" si="0"/>
        <v>0</v>
      </c>
      <c r="D36" s="11"/>
      <c r="E36" s="78"/>
      <c r="F36" s="11"/>
      <c r="G36" s="5"/>
      <c r="H36" s="5"/>
      <c r="I36" s="5"/>
      <c r="J36" s="5"/>
      <c r="K36" s="5"/>
      <c r="L36" s="2"/>
      <c r="M36" s="2"/>
      <c r="N36" s="2"/>
      <c r="O36" s="2"/>
      <c r="P36" s="2"/>
      <c r="Q36" s="2"/>
      <c r="R36" s="45"/>
      <c r="S36" s="2"/>
      <c r="T36" s="2"/>
      <c r="U36" s="2"/>
      <c r="V36" s="2"/>
      <c r="X36" s="2"/>
      <c r="Y36" s="2"/>
      <c r="Z36" s="45"/>
      <c r="AA36" s="2"/>
      <c r="AB36" s="2"/>
      <c r="AC36" s="2"/>
      <c r="AD36" s="2"/>
      <c r="AE36" s="2"/>
      <c r="AF36" s="2"/>
      <c r="AG36" s="2"/>
      <c r="AH36" s="2"/>
      <c r="AI36" s="2"/>
      <c r="AJ36" s="47"/>
      <c r="AK36" s="21"/>
    </row>
    <row r="37" spans="1:44" ht="15.4" customHeight="1" x14ac:dyDescent="0.25">
      <c r="C37" s="1">
        <f t="shared" si="0"/>
        <v>0</v>
      </c>
      <c r="D37" s="11"/>
      <c r="E37" s="78"/>
      <c r="F37" s="11"/>
      <c r="G37" s="5"/>
      <c r="H37" s="5"/>
      <c r="I37" s="5"/>
      <c r="J37" s="5"/>
      <c r="K37" s="5"/>
      <c r="L37" s="2"/>
      <c r="M37" s="2"/>
      <c r="N37" s="2"/>
      <c r="O37" s="2"/>
      <c r="P37" s="2"/>
      <c r="Q37" s="2"/>
      <c r="R37" s="45"/>
      <c r="S37" s="2"/>
      <c r="T37" s="2"/>
      <c r="U37" s="2"/>
      <c r="V37" s="2"/>
      <c r="X37" s="2"/>
      <c r="Y37" s="2"/>
      <c r="Z37" s="45"/>
      <c r="AA37" s="2"/>
      <c r="AB37" s="2"/>
      <c r="AC37" s="2"/>
      <c r="AD37" s="2"/>
      <c r="AE37" s="2"/>
      <c r="AF37" s="2"/>
      <c r="AG37" s="2"/>
      <c r="AH37" s="2"/>
      <c r="AI37" s="2"/>
      <c r="AJ37" s="47"/>
      <c r="AK37" s="21"/>
    </row>
    <row r="38" spans="1:44" ht="15.4" customHeight="1" x14ac:dyDescent="0.25">
      <c r="C38" s="1">
        <f t="shared" si="0"/>
        <v>0</v>
      </c>
      <c r="D38" s="11"/>
      <c r="E38" s="78"/>
      <c r="F38" s="11"/>
      <c r="G38" s="5"/>
      <c r="H38" s="5"/>
      <c r="I38" s="5"/>
      <c r="J38" s="5"/>
      <c r="K38" s="5"/>
      <c r="L38" s="2"/>
      <c r="M38" s="2"/>
      <c r="N38" s="2"/>
      <c r="O38" s="2"/>
      <c r="P38" s="2"/>
      <c r="Q38" s="2"/>
      <c r="R38" s="45"/>
      <c r="S38" s="2"/>
      <c r="T38" s="2"/>
      <c r="U38" s="2"/>
      <c r="V38" s="2"/>
      <c r="X38" s="2"/>
      <c r="Y38" s="2"/>
      <c r="Z38" s="45"/>
      <c r="AA38" s="2"/>
      <c r="AB38" s="2"/>
      <c r="AC38" s="2"/>
      <c r="AD38" s="2"/>
      <c r="AE38" s="2"/>
      <c r="AF38" s="2"/>
      <c r="AG38" s="2"/>
      <c r="AH38" s="2"/>
      <c r="AI38" s="2"/>
      <c r="AJ38" s="47"/>
      <c r="AK38" s="21"/>
    </row>
    <row r="39" spans="1:44" ht="15.4" customHeight="1" thickBot="1" x14ac:dyDescent="0.3">
      <c r="C39" s="1">
        <f t="shared" si="0"/>
        <v>0</v>
      </c>
      <c r="E39" s="79"/>
      <c r="G39" s="5"/>
      <c r="H39" s="5"/>
      <c r="I39" s="5"/>
      <c r="J39" s="5"/>
      <c r="K39" s="5"/>
      <c r="L39" s="2"/>
      <c r="M39" s="2"/>
      <c r="N39" s="2"/>
      <c r="O39" s="2"/>
      <c r="P39" s="2"/>
      <c r="Q39" s="50"/>
      <c r="R39" s="45"/>
      <c r="S39" s="2"/>
      <c r="T39" s="2"/>
      <c r="U39" s="2"/>
      <c r="V39" s="2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0"/>
      <c r="AI39" s="50"/>
      <c r="AJ39" s="52"/>
      <c r="AK39" s="52"/>
    </row>
    <row r="40" spans="1:44" s="3" customFormat="1" ht="21.95" customHeight="1" thickBot="1" x14ac:dyDescent="0.3">
      <c r="A40" s="37" t="s">
        <v>2</v>
      </c>
      <c r="B40" s="38"/>
      <c r="C40" s="39">
        <f>SUM(C8:C39)</f>
        <v>97</v>
      </c>
      <c r="E40" s="80">
        <f>SUM(E8:E39)</f>
        <v>20</v>
      </c>
      <c r="G40" s="43">
        <f t="shared" ref="G40:V40" si="1">SUM(G8:G39)</f>
        <v>0</v>
      </c>
      <c r="H40" s="43">
        <f t="shared" si="1"/>
        <v>0</v>
      </c>
      <c r="I40" s="43">
        <f t="shared" si="1"/>
        <v>0</v>
      </c>
      <c r="J40" s="43">
        <f t="shared" si="1"/>
        <v>0</v>
      </c>
      <c r="K40" s="53">
        <f t="shared" si="1"/>
        <v>0</v>
      </c>
      <c r="L40" s="43">
        <f t="shared" si="1"/>
        <v>0</v>
      </c>
      <c r="M40" s="43">
        <f t="shared" si="1"/>
        <v>0</v>
      </c>
      <c r="N40" s="43">
        <f t="shared" si="1"/>
        <v>0</v>
      </c>
      <c r="O40" s="43">
        <f t="shared" si="1"/>
        <v>0</v>
      </c>
      <c r="P40" s="43">
        <f t="shared" si="1"/>
        <v>0</v>
      </c>
      <c r="Q40" s="43">
        <f t="shared" si="1"/>
        <v>0</v>
      </c>
      <c r="R40" s="43">
        <f t="shared" si="1"/>
        <v>0</v>
      </c>
      <c r="S40" s="43">
        <f t="shared" si="1"/>
        <v>0</v>
      </c>
      <c r="T40" s="43">
        <f t="shared" si="1"/>
        <v>0</v>
      </c>
      <c r="U40" s="43">
        <f t="shared" si="1"/>
        <v>0</v>
      </c>
      <c r="V40" s="43">
        <f t="shared" si="1"/>
        <v>0</v>
      </c>
      <c r="W40" s="36"/>
      <c r="X40" s="43">
        <f t="shared" ref="X40:AK40" si="2">SUM(X8:X39)</f>
        <v>0</v>
      </c>
      <c r="Y40" s="43">
        <f t="shared" si="2"/>
        <v>0</v>
      </c>
      <c r="Z40" s="43">
        <f t="shared" si="2"/>
        <v>0</v>
      </c>
      <c r="AA40" s="43">
        <f t="shared" si="2"/>
        <v>0</v>
      </c>
      <c r="AB40" s="20">
        <f t="shared" si="2"/>
        <v>0</v>
      </c>
      <c r="AC40" s="20">
        <f t="shared" si="2"/>
        <v>19</v>
      </c>
      <c r="AD40" s="43">
        <f t="shared" si="2"/>
        <v>0</v>
      </c>
      <c r="AE40" s="43">
        <f t="shared" si="2"/>
        <v>0</v>
      </c>
      <c r="AF40" s="43">
        <f t="shared" si="2"/>
        <v>15</v>
      </c>
      <c r="AG40" s="20">
        <f t="shared" si="2"/>
        <v>0</v>
      </c>
      <c r="AH40" s="43">
        <f t="shared" si="2"/>
        <v>20</v>
      </c>
      <c r="AI40" s="43">
        <f t="shared" si="2"/>
        <v>0</v>
      </c>
      <c r="AJ40" s="44">
        <f t="shared" si="2"/>
        <v>22</v>
      </c>
      <c r="AK40" s="44">
        <f t="shared" si="2"/>
        <v>21</v>
      </c>
      <c r="AL40"/>
      <c r="AM40"/>
      <c r="AN40"/>
      <c r="AO40"/>
      <c r="AP40"/>
      <c r="AQ40"/>
      <c r="AR40"/>
    </row>
    <row r="41" spans="1:44" s="3" customFormat="1" ht="21.95" customHeight="1" x14ac:dyDescent="0.25">
      <c r="A41" s="35"/>
      <c r="B41" s="30"/>
      <c r="C41" s="32"/>
      <c r="E41" s="33"/>
      <c r="G41" s="36"/>
      <c r="H41" s="36"/>
      <c r="I41" s="36"/>
      <c r="J41" s="36"/>
      <c r="K41" s="54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/>
      <c r="AM41"/>
      <c r="AN41"/>
      <c r="AO41"/>
      <c r="AP41"/>
      <c r="AQ41"/>
      <c r="AR41"/>
    </row>
    <row r="42" spans="1:44" s="3" customFormat="1" ht="21.95" customHeight="1" x14ac:dyDescent="0.25">
      <c r="A42" s="35"/>
      <c r="B42" s="30"/>
      <c r="E42" s="33"/>
      <c r="G42" s="36"/>
      <c r="H42" s="36"/>
      <c r="I42" s="36"/>
      <c r="J42" s="36"/>
      <c r="K42" s="54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/>
      <c r="AM42"/>
      <c r="AN42"/>
      <c r="AO42"/>
      <c r="AP42"/>
      <c r="AQ42"/>
      <c r="AR42"/>
    </row>
    <row r="43" spans="1:44" s="3" customFormat="1" ht="56.25" x14ac:dyDescent="0.25">
      <c r="A43" s="13" t="s">
        <v>7</v>
      </c>
      <c r="B43" s="29"/>
      <c r="C43" s="4"/>
      <c r="G43" s="7"/>
      <c r="H43" s="7"/>
      <c r="I43" s="7"/>
      <c r="J43" s="7"/>
      <c r="K43" s="1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 t="s">
        <v>116</v>
      </c>
      <c r="AG43" s="7"/>
      <c r="AH43" s="7" t="s">
        <v>108</v>
      </c>
      <c r="AI43" s="7"/>
      <c r="AJ43" s="7" t="s">
        <v>65</v>
      </c>
      <c r="AK43" s="7" t="s">
        <v>61</v>
      </c>
      <c r="AL43"/>
      <c r="AM43"/>
      <c r="AN43"/>
      <c r="AO43"/>
      <c r="AP43"/>
      <c r="AQ43"/>
      <c r="AR43"/>
    </row>
    <row r="44" spans="1:44" s="3" customFormat="1" x14ac:dyDescent="0.25">
      <c r="A44" s="13" t="s">
        <v>8</v>
      </c>
      <c r="B44" s="29"/>
      <c r="C44" s="4"/>
      <c r="G44" s="7"/>
      <c r="H44" s="7"/>
      <c r="I44" s="7"/>
      <c r="J44" s="7"/>
      <c r="K44" s="18"/>
      <c r="L44" s="7"/>
      <c r="M44" s="7"/>
      <c r="N44" s="7"/>
      <c r="O44" s="7"/>
      <c r="P44" s="7"/>
      <c r="Q44" s="6"/>
      <c r="R44" s="6"/>
      <c r="S44" s="6"/>
      <c r="T44" s="7"/>
      <c r="U44" s="6"/>
      <c r="V44" s="6"/>
      <c r="W44" s="6"/>
      <c r="X44" s="6"/>
      <c r="Y44" s="6"/>
      <c r="Z44" s="6"/>
      <c r="AA44" s="6"/>
      <c r="AB44" s="7"/>
      <c r="AC44" s="6"/>
      <c r="AD44" s="6"/>
      <c r="AE44" s="6"/>
      <c r="AF44" s="6"/>
      <c r="AG44" s="6"/>
      <c r="AH44" s="6"/>
      <c r="AI44" s="6"/>
      <c r="AJ44" s="6"/>
      <c r="AK44" s="6"/>
      <c r="AL44"/>
      <c r="AM44"/>
      <c r="AN44"/>
      <c r="AO44"/>
      <c r="AP44"/>
      <c r="AQ44"/>
      <c r="AR44"/>
    </row>
    <row r="45" spans="1:44" s="3" customFormat="1" ht="22.5" x14ac:dyDescent="0.25">
      <c r="A45" s="13" t="s">
        <v>9</v>
      </c>
      <c r="B45" s="29"/>
      <c r="C45" s="4"/>
      <c r="G45" s="7"/>
      <c r="H45" s="7"/>
      <c r="I45" s="7"/>
      <c r="J45" s="7"/>
      <c r="K45" s="18"/>
      <c r="L45" s="7"/>
      <c r="M45" s="7"/>
      <c r="N45" s="7"/>
      <c r="O45" s="7"/>
      <c r="P45" s="7"/>
      <c r="Q45" s="6"/>
      <c r="R45" s="7"/>
      <c r="S45" s="6"/>
      <c r="T45" s="6"/>
      <c r="U45" s="6"/>
      <c r="V45" s="6"/>
      <c r="W45" s="6"/>
      <c r="X45" s="6"/>
      <c r="Y45" s="6"/>
      <c r="Z45" s="6"/>
      <c r="AA45" s="7"/>
      <c r="AB45" s="7"/>
      <c r="AC45" s="6"/>
      <c r="AD45" s="7"/>
      <c r="AE45" s="6"/>
      <c r="AF45" s="7" t="s">
        <v>117</v>
      </c>
      <c r="AG45" s="7"/>
      <c r="AH45" s="6" t="s">
        <v>109</v>
      </c>
      <c r="AI45" s="6"/>
      <c r="AJ45" s="6" t="s">
        <v>66</v>
      </c>
      <c r="AK45" s="6" t="s">
        <v>16</v>
      </c>
      <c r="AL45"/>
      <c r="AM45"/>
      <c r="AN45"/>
      <c r="AO45"/>
      <c r="AP45"/>
      <c r="AQ45"/>
      <c r="AR45"/>
    </row>
    <row r="46" spans="1:44" x14ac:dyDescent="0.25">
      <c r="G46" s="18"/>
      <c r="H46" s="18"/>
      <c r="I46" s="18"/>
    </row>
    <row r="47" spans="1:44" ht="22.5" customHeight="1" x14ac:dyDescent="0.25">
      <c r="A47" s="14" t="s">
        <v>13</v>
      </c>
      <c r="G47" s="18"/>
      <c r="H47" s="18"/>
      <c r="I47" s="18"/>
      <c r="J47" s="17"/>
      <c r="K47" s="17"/>
      <c r="L47" s="6"/>
      <c r="M47" s="6"/>
      <c r="N47" s="7"/>
      <c r="O47" s="7"/>
      <c r="P47" s="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7"/>
      <c r="AC47" s="6" t="s">
        <v>136</v>
      </c>
      <c r="AD47" s="6"/>
      <c r="AE47" s="6"/>
      <c r="AF47" s="6"/>
      <c r="AG47" s="6"/>
      <c r="AH47" s="6"/>
      <c r="AI47" s="6"/>
      <c r="AJ47" s="6"/>
      <c r="AK47" s="7" t="s">
        <v>14</v>
      </c>
    </row>
    <row r="48" spans="1:44" x14ac:dyDescent="0.25">
      <c r="G48" s="18"/>
      <c r="H48" s="18"/>
      <c r="I48" s="18"/>
      <c r="AA48" s="6"/>
      <c r="AB48" s="7"/>
      <c r="AD48" s="6"/>
      <c r="AI48" s="6"/>
      <c r="AJ48" s="7"/>
      <c r="AK48" s="7"/>
    </row>
    <row r="49" spans="7:44" x14ac:dyDescent="0.25">
      <c r="I49" s="1"/>
    </row>
    <row r="50" spans="7:44" s="4" customFormat="1" x14ac:dyDescent="0.25">
      <c r="G50" s="34"/>
      <c r="H50" s="34"/>
      <c r="J50" s="34"/>
      <c r="K50" s="34"/>
      <c r="AL50"/>
      <c r="AM50"/>
      <c r="AN50"/>
      <c r="AO50"/>
      <c r="AP50"/>
      <c r="AQ50"/>
      <c r="AR50"/>
    </row>
    <row r="51" spans="7:44" x14ac:dyDescent="0.25">
      <c r="I51" s="1"/>
    </row>
    <row r="52" spans="7:44" x14ac:dyDescent="0.25">
      <c r="I52" s="1"/>
    </row>
    <row r="53" spans="7:44" x14ac:dyDescent="0.25">
      <c r="I53" s="1"/>
    </row>
    <row r="54" spans="7:44" x14ac:dyDescent="0.25">
      <c r="I54" s="1"/>
    </row>
    <row r="55" spans="7:44" x14ac:dyDescent="0.25">
      <c r="I55" s="1"/>
    </row>
    <row r="56" spans="7:44" x14ac:dyDescent="0.25">
      <c r="I56" s="1"/>
    </row>
    <row r="57" spans="7:44" x14ac:dyDescent="0.25">
      <c r="I57" s="1"/>
    </row>
    <row r="58" spans="7:44" x14ac:dyDescent="0.25">
      <c r="I58" s="1"/>
    </row>
    <row r="59" spans="7:44" x14ac:dyDescent="0.25">
      <c r="I59" s="1"/>
    </row>
    <row r="60" spans="7:44" x14ac:dyDescent="0.25">
      <c r="I60" s="1"/>
    </row>
    <row r="61" spans="7:44" x14ac:dyDescent="0.25">
      <c r="I61" s="1"/>
    </row>
    <row r="62" spans="7:44" x14ac:dyDescent="0.25">
      <c r="I62" s="1"/>
    </row>
    <row r="63" spans="7:44" x14ac:dyDescent="0.25">
      <c r="I63" s="1"/>
    </row>
    <row r="64" spans="7:44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7:44" s="19" customFormat="1" x14ac:dyDescent="0.25">
      <c r="G145" s="23"/>
      <c r="H145" s="23"/>
      <c r="I145" s="31"/>
      <c r="J145" s="23"/>
      <c r="K145" s="23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/>
      <c r="AM145"/>
      <c r="AN145"/>
      <c r="AO145"/>
      <c r="AP145"/>
      <c r="AQ145"/>
      <c r="AR145"/>
    </row>
    <row r="146" spans="7:44" x14ac:dyDescent="0.25">
      <c r="I146" s="1"/>
    </row>
    <row r="147" spans="7:44" x14ac:dyDescent="0.25">
      <c r="I147" s="1"/>
    </row>
    <row r="148" spans="7:44" x14ac:dyDescent="0.25">
      <c r="I148" s="1"/>
    </row>
    <row r="149" spans="7:44" x14ac:dyDescent="0.25">
      <c r="I149" s="1"/>
    </row>
  </sheetData>
  <mergeCells count="1">
    <mergeCell ref="C3:C6"/>
  </mergeCells>
  <phoneticPr fontId="12" type="noConversion"/>
  <conditionalFormatting sqref="C8:C39">
    <cfRule type="top10" dxfId="5" priority="139" rank="1"/>
    <cfRule type="top10" dxfId="4" priority="140" rank="1"/>
  </conditionalFormatting>
  <conditionalFormatting sqref="E8:E39">
    <cfRule type="top10" dxfId="3" priority="143" rank="1"/>
  </conditionalFormatting>
  <pageMargins left="0.62992125984251968" right="0.23622047244094491" top="0.35433070866141736" bottom="0.35433070866141736" header="0.31496062992125984" footer="0.31496062992125984"/>
  <pageSetup paperSize="9" scale="16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83D5-BF5A-4F69-A580-DACFA5E99A27}">
  <dimension ref="A1:AR143"/>
  <sheetViews>
    <sheetView tabSelected="1" workbookViewId="0">
      <pane xSplit="6" topLeftCell="V1" activePane="topRight" state="frozen"/>
      <selection pane="topRight" activeCell="E32" sqref="E32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3.2851562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39</v>
      </c>
      <c r="D3" s="10"/>
      <c r="E3" s="10"/>
      <c r="F3" s="10"/>
      <c r="G3" s="73">
        <v>45766</v>
      </c>
      <c r="H3" s="73">
        <v>45759</v>
      </c>
      <c r="I3" s="73">
        <v>45752</v>
      </c>
      <c r="J3" s="68">
        <v>45745</v>
      </c>
      <c r="K3" s="68">
        <v>45738</v>
      </c>
      <c r="L3" s="68">
        <v>45731</v>
      </c>
      <c r="M3" s="68">
        <v>45724</v>
      </c>
      <c r="N3" s="68">
        <v>45717</v>
      </c>
      <c r="O3" s="70">
        <v>45710</v>
      </c>
      <c r="P3" s="70">
        <v>45703</v>
      </c>
      <c r="Q3" s="70">
        <v>45696</v>
      </c>
      <c r="R3" s="70">
        <v>45689</v>
      </c>
      <c r="S3" s="72">
        <v>45682</v>
      </c>
      <c r="T3" s="72">
        <v>45675</v>
      </c>
      <c r="U3" s="72">
        <v>45668</v>
      </c>
      <c r="V3" s="131">
        <v>45661</v>
      </c>
      <c r="W3" s="66"/>
      <c r="X3" s="71">
        <v>46012</v>
      </c>
      <c r="Y3" s="71">
        <v>46005</v>
      </c>
      <c r="Z3" s="71">
        <v>45998</v>
      </c>
      <c r="AA3" s="67">
        <v>45991</v>
      </c>
      <c r="AB3" s="69">
        <v>45984</v>
      </c>
      <c r="AC3" s="67">
        <v>45977</v>
      </c>
      <c r="AD3" s="69">
        <v>45963</v>
      </c>
      <c r="AE3" s="67">
        <v>45963</v>
      </c>
      <c r="AF3" s="74">
        <v>45956</v>
      </c>
      <c r="AG3" s="74">
        <v>45949</v>
      </c>
      <c r="AH3" s="74">
        <v>45942</v>
      </c>
      <c r="AI3" s="74">
        <v>45935</v>
      </c>
      <c r="AJ3" s="75">
        <v>45927</v>
      </c>
      <c r="AK3" s="75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60"/>
      <c r="H4" s="60"/>
      <c r="I4" s="60"/>
      <c r="J4" s="60"/>
      <c r="K4" s="61"/>
      <c r="L4" s="60"/>
      <c r="M4" s="60"/>
      <c r="N4" s="58"/>
      <c r="O4" s="60"/>
      <c r="P4" s="58"/>
      <c r="Q4" s="60"/>
      <c r="R4" s="60"/>
      <c r="S4" s="58"/>
      <c r="T4" s="58"/>
      <c r="U4" s="58"/>
      <c r="V4" s="64"/>
      <c r="W4" s="65"/>
      <c r="X4" s="58"/>
      <c r="Y4" s="58"/>
      <c r="Z4" s="58"/>
      <c r="AA4" s="58"/>
      <c r="AB4" s="58" t="s">
        <v>133</v>
      </c>
      <c r="AC4" s="60"/>
      <c r="AD4" s="58" t="s">
        <v>40</v>
      </c>
      <c r="AE4" s="58" t="s">
        <v>128</v>
      </c>
      <c r="AF4" s="60"/>
      <c r="AG4" s="58"/>
      <c r="AH4" s="58" t="s">
        <v>70</v>
      </c>
      <c r="AI4" s="58" t="s">
        <v>68</v>
      </c>
      <c r="AJ4" s="64"/>
      <c r="AK4" s="64"/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48"/>
      <c r="I5" s="48"/>
      <c r="J5" s="48"/>
      <c r="K5" s="62"/>
      <c r="L5" s="48"/>
      <c r="M5" s="48"/>
      <c r="N5" s="48"/>
      <c r="O5" s="48"/>
      <c r="P5" s="48"/>
      <c r="Q5" s="48"/>
      <c r="R5" s="48"/>
      <c r="S5" s="48"/>
      <c r="T5" s="48"/>
      <c r="U5" s="48"/>
      <c r="V5" s="56"/>
      <c r="W5" s="65"/>
      <c r="X5" s="48"/>
      <c r="Y5" s="48"/>
      <c r="Z5" s="48"/>
      <c r="AA5" s="48"/>
      <c r="AB5" s="48" t="s">
        <v>41</v>
      </c>
      <c r="AC5" s="48"/>
      <c r="AD5" s="48" t="s">
        <v>41</v>
      </c>
      <c r="AE5" s="48" t="s">
        <v>41</v>
      </c>
      <c r="AF5" s="48"/>
      <c r="AG5" s="48"/>
      <c r="AH5" s="48" t="s">
        <v>10</v>
      </c>
      <c r="AI5" s="48" t="s">
        <v>41</v>
      </c>
      <c r="AJ5" s="56"/>
      <c r="AK5" s="56"/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4" t="s">
        <v>6</v>
      </c>
      <c r="B6" s="28"/>
      <c r="C6" s="142"/>
      <c r="D6" s="24"/>
      <c r="E6" s="82" t="s">
        <v>138</v>
      </c>
      <c r="F6" s="24"/>
      <c r="G6" s="59"/>
      <c r="H6" s="59"/>
      <c r="I6" s="59"/>
      <c r="J6" s="59"/>
      <c r="K6" s="63"/>
      <c r="L6" s="59"/>
      <c r="M6" s="59"/>
      <c r="N6" s="59"/>
      <c r="O6" s="59"/>
      <c r="P6" s="59"/>
      <c r="Q6" s="59"/>
      <c r="R6" s="59"/>
      <c r="S6" s="59"/>
      <c r="T6" s="59"/>
      <c r="U6" s="59"/>
      <c r="V6" s="57"/>
      <c r="W6" s="65"/>
      <c r="X6" s="59"/>
      <c r="Y6" s="59"/>
      <c r="Z6" s="59"/>
      <c r="AA6" s="59"/>
      <c r="AB6" s="132" t="s">
        <v>143</v>
      </c>
      <c r="AC6" s="59"/>
      <c r="AD6" s="132" t="s">
        <v>129</v>
      </c>
      <c r="AE6" s="132" t="s">
        <v>130</v>
      </c>
      <c r="AF6" s="59"/>
      <c r="AG6" s="59"/>
      <c r="AH6" s="132" t="s">
        <v>123</v>
      </c>
      <c r="AI6" s="130" t="s">
        <v>85</v>
      </c>
      <c r="AJ6" s="57"/>
      <c r="AK6" s="57"/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1"/>
      <c r="H7" s="1"/>
      <c r="I7" s="1"/>
      <c r="J7" s="1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t="s">
        <v>122</v>
      </c>
      <c r="C8" s="1">
        <f>SUM(G8:AK8)</f>
        <v>2</v>
      </c>
      <c r="D8" s="11"/>
      <c r="E8" s="77"/>
      <c r="F8" s="11"/>
      <c r="G8" s="122"/>
      <c r="H8" s="123"/>
      <c r="I8" s="123"/>
      <c r="J8" s="123"/>
      <c r="K8" s="123"/>
      <c r="L8" s="93"/>
      <c r="M8" s="93"/>
      <c r="N8" s="93"/>
      <c r="O8" s="93"/>
      <c r="P8" s="93"/>
      <c r="Q8" s="93"/>
      <c r="R8" s="93"/>
      <c r="S8" s="93"/>
      <c r="T8" s="93"/>
      <c r="U8" s="93"/>
      <c r="V8" s="94"/>
      <c r="X8" s="41"/>
      <c r="Y8" s="93"/>
      <c r="Z8" s="93"/>
      <c r="AA8" s="93"/>
      <c r="AB8" s="93"/>
      <c r="AC8" s="93"/>
      <c r="AD8" s="93">
        <v>1</v>
      </c>
      <c r="AE8" s="93">
        <v>1</v>
      </c>
      <c r="AF8" s="93"/>
      <c r="AG8" s="93"/>
      <c r="AH8" s="93"/>
      <c r="AI8" s="93"/>
      <c r="AJ8" s="93"/>
      <c r="AK8" s="94"/>
    </row>
    <row r="9" spans="1:44" ht="15.4" customHeight="1" x14ac:dyDescent="0.25">
      <c r="A9" s="91" t="s">
        <v>100</v>
      </c>
      <c r="C9" s="1">
        <f t="shared" ref="C9:C32" si="0">SUM(G9:AK9)</f>
        <v>5</v>
      </c>
      <c r="D9" s="11"/>
      <c r="E9" s="86"/>
      <c r="F9" s="11"/>
      <c r="G9" s="5"/>
      <c r="H9" s="121"/>
      <c r="I9" s="121"/>
      <c r="J9" s="121"/>
      <c r="K9" s="121"/>
      <c r="L9" s="92"/>
      <c r="M9" s="92"/>
      <c r="N9" s="92"/>
      <c r="O9" s="92"/>
      <c r="P9" s="92"/>
      <c r="Q9" s="92"/>
      <c r="R9" s="92"/>
      <c r="S9" s="92"/>
      <c r="T9" s="92"/>
      <c r="U9" s="92"/>
      <c r="V9" s="95"/>
      <c r="X9" s="2"/>
      <c r="Y9" s="92"/>
      <c r="Z9" s="92"/>
      <c r="AA9" s="92"/>
      <c r="AB9" s="92">
        <v>1</v>
      </c>
      <c r="AC9" s="92"/>
      <c r="AD9" s="92">
        <v>1</v>
      </c>
      <c r="AE9" s="92">
        <v>1</v>
      </c>
      <c r="AF9" s="92"/>
      <c r="AG9" s="92"/>
      <c r="AH9" s="92">
        <v>1</v>
      </c>
      <c r="AI9" s="92">
        <v>1</v>
      </c>
      <c r="AJ9" s="92"/>
      <c r="AK9" s="95"/>
    </row>
    <row r="10" spans="1:44" ht="15.4" customHeight="1" x14ac:dyDescent="0.25">
      <c r="A10" t="s">
        <v>104</v>
      </c>
      <c r="C10" s="1">
        <f>SUM(G10:AK10)</f>
        <v>4</v>
      </c>
      <c r="D10" s="11"/>
      <c r="E10" s="78"/>
      <c r="F10" s="11"/>
      <c r="G10" s="5"/>
      <c r="H10" s="121"/>
      <c r="I10" s="121"/>
      <c r="J10" s="121"/>
      <c r="K10" s="121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5"/>
      <c r="X10" s="2"/>
      <c r="Y10" s="92"/>
      <c r="Z10" s="92"/>
      <c r="AA10" s="92"/>
      <c r="AB10" s="92">
        <v>1</v>
      </c>
      <c r="AC10" s="92"/>
      <c r="AD10" s="92">
        <v>1</v>
      </c>
      <c r="AE10" s="92">
        <v>1</v>
      </c>
      <c r="AF10" s="92"/>
      <c r="AG10" s="92"/>
      <c r="AH10" s="92">
        <v>1</v>
      </c>
      <c r="AI10" s="92"/>
      <c r="AJ10" s="92"/>
      <c r="AK10" s="95"/>
    </row>
    <row r="11" spans="1:44" ht="15.4" customHeight="1" x14ac:dyDescent="0.25">
      <c r="A11" s="91" t="s">
        <v>101</v>
      </c>
      <c r="C11" s="1">
        <f t="shared" si="0"/>
        <v>3</v>
      </c>
      <c r="D11" s="11"/>
      <c r="E11" s="78"/>
      <c r="F11" s="11"/>
      <c r="G11" s="5"/>
      <c r="H11" s="121"/>
      <c r="I11" s="121"/>
      <c r="J11" s="121"/>
      <c r="K11" s="121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5"/>
      <c r="X11" s="2"/>
      <c r="Y11" s="92"/>
      <c r="Z11" s="92"/>
      <c r="AA11" s="92"/>
      <c r="AB11" s="92"/>
      <c r="AC11" s="92"/>
      <c r="AD11" s="92">
        <v>1</v>
      </c>
      <c r="AE11" s="92">
        <v>1</v>
      </c>
      <c r="AF11" s="92"/>
      <c r="AG11" s="92"/>
      <c r="AH11" s="92"/>
      <c r="AI11" s="92">
        <v>1</v>
      </c>
      <c r="AJ11" s="92"/>
      <c r="AK11" s="95"/>
    </row>
    <row r="12" spans="1:44" ht="15.4" customHeight="1" x14ac:dyDescent="0.25">
      <c r="A12" t="s">
        <v>87</v>
      </c>
      <c r="C12" s="1">
        <f t="shared" si="0"/>
        <v>5</v>
      </c>
      <c r="D12" s="11"/>
      <c r="E12" s="78"/>
      <c r="F12" s="11"/>
      <c r="G12" s="5"/>
      <c r="H12" s="121"/>
      <c r="I12" s="121"/>
      <c r="J12" s="121"/>
      <c r="K12" s="121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5"/>
      <c r="X12" s="2"/>
      <c r="Y12" s="92"/>
      <c r="Z12" s="92"/>
      <c r="AA12" s="92"/>
      <c r="AB12" s="92">
        <v>1</v>
      </c>
      <c r="AC12" s="92"/>
      <c r="AD12" s="92">
        <v>1</v>
      </c>
      <c r="AE12" s="92">
        <v>1</v>
      </c>
      <c r="AF12" s="92"/>
      <c r="AG12" s="92"/>
      <c r="AH12" s="92">
        <v>1</v>
      </c>
      <c r="AI12" s="92">
        <v>1</v>
      </c>
      <c r="AJ12" s="92"/>
      <c r="AK12" s="95"/>
    </row>
    <row r="13" spans="1:44" ht="15.4" customHeight="1" x14ac:dyDescent="0.25">
      <c r="A13" t="s">
        <v>88</v>
      </c>
      <c r="C13" s="1">
        <f t="shared" si="0"/>
        <v>4</v>
      </c>
      <c r="D13" s="11"/>
      <c r="E13" s="78"/>
      <c r="F13" s="11"/>
      <c r="G13" s="5"/>
      <c r="H13" s="121"/>
      <c r="I13" s="121"/>
      <c r="J13" s="121"/>
      <c r="K13" s="121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5"/>
      <c r="X13" s="2"/>
      <c r="Y13" s="92"/>
      <c r="Z13" s="92"/>
      <c r="AA13" s="92"/>
      <c r="AB13" s="92"/>
      <c r="AC13" s="92"/>
      <c r="AD13" s="92">
        <v>1</v>
      </c>
      <c r="AE13" s="92">
        <v>1</v>
      </c>
      <c r="AF13" s="92"/>
      <c r="AG13" s="92"/>
      <c r="AH13" s="92">
        <v>1</v>
      </c>
      <c r="AI13" s="92">
        <v>1</v>
      </c>
      <c r="AJ13" s="92"/>
      <c r="AK13" s="95"/>
    </row>
    <row r="14" spans="1:44" ht="15.4" customHeight="1" x14ac:dyDescent="0.25">
      <c r="A14" t="s">
        <v>96</v>
      </c>
      <c r="C14" s="1">
        <f t="shared" si="0"/>
        <v>5</v>
      </c>
      <c r="D14" s="11"/>
      <c r="E14" s="86">
        <v>2</v>
      </c>
      <c r="F14" s="11"/>
      <c r="G14" s="5"/>
      <c r="H14" s="121"/>
      <c r="I14" s="121"/>
      <c r="J14" s="121"/>
      <c r="K14" s="121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5"/>
      <c r="X14" s="2"/>
      <c r="Y14" s="92"/>
      <c r="Z14" s="92"/>
      <c r="AA14" s="92"/>
      <c r="AB14" s="92">
        <v>1</v>
      </c>
      <c r="AC14" s="92"/>
      <c r="AD14" s="92">
        <v>1</v>
      </c>
      <c r="AE14" s="92">
        <v>1</v>
      </c>
      <c r="AF14" s="92"/>
      <c r="AG14" s="92"/>
      <c r="AH14" s="92">
        <v>1</v>
      </c>
      <c r="AI14" s="92">
        <v>1</v>
      </c>
      <c r="AJ14" s="92"/>
      <c r="AK14" s="95"/>
    </row>
    <row r="15" spans="1:44" ht="15.4" customHeight="1" x14ac:dyDescent="0.25">
      <c r="A15" t="s">
        <v>125</v>
      </c>
      <c r="C15" s="1">
        <f>SUM(G15:AK15)</f>
        <v>0</v>
      </c>
      <c r="D15" s="11"/>
      <c r="E15" s="86"/>
      <c r="F15" s="11"/>
      <c r="G15" s="5"/>
      <c r="H15" s="121"/>
      <c r="I15" s="121"/>
      <c r="J15" s="121"/>
      <c r="K15" s="121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5"/>
      <c r="X15" s="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5"/>
    </row>
    <row r="16" spans="1:44" ht="15.4" customHeight="1" x14ac:dyDescent="0.25">
      <c r="A16" t="s">
        <v>95</v>
      </c>
      <c r="C16" s="1">
        <f t="shared" si="0"/>
        <v>4</v>
      </c>
      <c r="D16" s="11"/>
      <c r="E16" s="78"/>
      <c r="F16" s="11"/>
      <c r="G16" s="5"/>
      <c r="H16" s="121"/>
      <c r="I16" s="121"/>
      <c r="J16" s="121"/>
      <c r="K16" s="121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5"/>
      <c r="X16" s="2"/>
      <c r="Y16" s="92"/>
      <c r="Z16" s="92"/>
      <c r="AA16" s="92"/>
      <c r="AB16" s="92"/>
      <c r="AC16" s="92"/>
      <c r="AD16" s="92">
        <v>1</v>
      </c>
      <c r="AE16" s="92">
        <v>1</v>
      </c>
      <c r="AF16" s="92"/>
      <c r="AG16" s="92"/>
      <c r="AH16" s="92">
        <v>1</v>
      </c>
      <c r="AI16" s="92">
        <v>1</v>
      </c>
      <c r="AJ16" s="92"/>
      <c r="AK16" s="95"/>
    </row>
    <row r="17" spans="1:37" ht="15.4" customHeight="1" x14ac:dyDescent="0.25">
      <c r="A17" t="s">
        <v>89</v>
      </c>
      <c r="C17" s="1">
        <f t="shared" si="0"/>
        <v>3</v>
      </c>
      <c r="D17" s="11"/>
      <c r="E17" s="78"/>
      <c r="F17" s="11"/>
      <c r="G17" s="5"/>
      <c r="H17" s="121"/>
      <c r="I17" s="121"/>
      <c r="J17" s="121"/>
      <c r="K17" s="121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5"/>
      <c r="X17" s="2"/>
      <c r="Y17" s="92"/>
      <c r="Z17" s="92"/>
      <c r="AA17" s="92"/>
      <c r="AB17" s="92">
        <v>1</v>
      </c>
      <c r="AC17" s="92"/>
      <c r="AD17" s="92"/>
      <c r="AE17" s="92"/>
      <c r="AF17" s="92"/>
      <c r="AG17" s="92"/>
      <c r="AH17" s="92">
        <v>1</v>
      </c>
      <c r="AI17" s="92">
        <v>1</v>
      </c>
      <c r="AJ17" s="92"/>
      <c r="AK17" s="95"/>
    </row>
    <row r="18" spans="1:37" ht="15.4" customHeight="1" x14ac:dyDescent="0.25">
      <c r="A18" t="s">
        <v>91</v>
      </c>
      <c r="C18" s="1">
        <f t="shared" si="0"/>
        <v>5</v>
      </c>
      <c r="D18" s="11"/>
      <c r="E18" s="78"/>
      <c r="F18" s="11"/>
      <c r="G18" s="5"/>
      <c r="H18" s="121"/>
      <c r="I18" s="121"/>
      <c r="J18" s="121"/>
      <c r="K18" s="121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5"/>
      <c r="X18" s="2"/>
      <c r="Y18" s="92"/>
      <c r="Z18" s="92"/>
      <c r="AA18" s="92"/>
      <c r="AB18" s="92">
        <v>1</v>
      </c>
      <c r="AC18" s="92"/>
      <c r="AD18" s="92">
        <v>1</v>
      </c>
      <c r="AE18" s="92">
        <v>1</v>
      </c>
      <c r="AF18" s="92"/>
      <c r="AG18" s="92"/>
      <c r="AH18" s="92">
        <v>1</v>
      </c>
      <c r="AI18" s="92">
        <v>1</v>
      </c>
      <c r="AJ18" s="92"/>
      <c r="AK18" s="95"/>
    </row>
    <row r="19" spans="1:37" ht="15.4" customHeight="1" x14ac:dyDescent="0.25">
      <c r="A19" t="s">
        <v>126</v>
      </c>
      <c r="C19" s="1">
        <f>SUM(G19:AK19)</f>
        <v>1</v>
      </c>
      <c r="D19" s="11"/>
      <c r="E19" s="78"/>
      <c r="F19" s="11"/>
      <c r="G19" s="5"/>
      <c r="H19" s="121"/>
      <c r="I19" s="121"/>
      <c r="J19" s="121"/>
      <c r="K19" s="121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5"/>
      <c r="X19" s="2"/>
      <c r="Y19" s="92"/>
      <c r="Z19" s="92"/>
      <c r="AA19" s="92"/>
      <c r="AB19" s="92">
        <v>1</v>
      </c>
      <c r="AC19" s="92"/>
      <c r="AD19" s="92"/>
      <c r="AE19" s="92"/>
      <c r="AF19" s="92"/>
      <c r="AG19" s="92"/>
      <c r="AH19" s="92"/>
      <c r="AI19" s="92"/>
      <c r="AJ19" s="92"/>
      <c r="AK19" s="95"/>
    </row>
    <row r="20" spans="1:37" ht="15.4" customHeight="1" x14ac:dyDescent="0.25">
      <c r="A20" t="s">
        <v>86</v>
      </c>
      <c r="C20" s="1">
        <f t="shared" si="0"/>
        <v>5</v>
      </c>
      <c r="D20" s="11"/>
      <c r="E20" s="78"/>
      <c r="F20" s="11"/>
      <c r="G20" s="5"/>
      <c r="H20" s="121"/>
      <c r="I20" s="121"/>
      <c r="J20" s="121"/>
      <c r="K20" s="121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5"/>
      <c r="X20" s="2"/>
      <c r="Y20" s="92"/>
      <c r="Z20" s="92"/>
      <c r="AA20" s="92"/>
      <c r="AB20" s="92">
        <v>1</v>
      </c>
      <c r="AC20" s="92"/>
      <c r="AD20" s="92">
        <v>1</v>
      </c>
      <c r="AE20" s="92">
        <v>1</v>
      </c>
      <c r="AF20" s="92"/>
      <c r="AG20" s="92"/>
      <c r="AH20" s="92">
        <v>1</v>
      </c>
      <c r="AI20" s="92">
        <v>1</v>
      </c>
      <c r="AJ20" s="92"/>
      <c r="AK20" s="95"/>
    </row>
    <row r="21" spans="1:37" ht="15.4" customHeight="1" x14ac:dyDescent="0.25">
      <c r="A21" t="s">
        <v>119</v>
      </c>
      <c r="C21" s="1">
        <f t="shared" ref="C21" si="1">SUM(G21:AK21)</f>
        <v>1</v>
      </c>
      <c r="D21" s="11"/>
      <c r="E21" s="78"/>
      <c r="F21" s="11"/>
      <c r="G21" s="5"/>
      <c r="H21" s="121"/>
      <c r="I21" s="121"/>
      <c r="J21" s="121"/>
      <c r="K21" s="121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5"/>
      <c r="X21" s="2"/>
      <c r="Y21" s="92"/>
      <c r="Z21" s="92"/>
      <c r="AA21" s="92"/>
      <c r="AB21" s="92"/>
      <c r="AC21" s="92"/>
      <c r="AD21" s="92"/>
      <c r="AE21" s="92"/>
      <c r="AF21" s="92"/>
      <c r="AG21" s="92"/>
      <c r="AH21" s="92">
        <v>1</v>
      </c>
      <c r="AI21" s="92"/>
      <c r="AJ21" s="92"/>
      <c r="AK21" s="95"/>
    </row>
    <row r="22" spans="1:37" ht="15.4" customHeight="1" x14ac:dyDescent="0.25">
      <c r="A22" t="s">
        <v>131</v>
      </c>
      <c r="C22" s="1">
        <f t="shared" si="0"/>
        <v>5</v>
      </c>
      <c r="D22" s="11"/>
      <c r="E22" s="78">
        <v>11</v>
      </c>
      <c r="F22" s="11"/>
      <c r="G22" s="5"/>
      <c r="H22" s="121"/>
      <c r="I22" s="121"/>
      <c r="J22" s="121"/>
      <c r="K22" s="121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5"/>
      <c r="X22" s="2"/>
      <c r="Y22" s="92"/>
      <c r="Z22" s="92"/>
      <c r="AA22" s="92"/>
      <c r="AB22" s="92">
        <v>1</v>
      </c>
      <c r="AC22" s="92"/>
      <c r="AD22" s="92">
        <v>1</v>
      </c>
      <c r="AE22" s="92">
        <v>1</v>
      </c>
      <c r="AF22" s="92"/>
      <c r="AG22" s="92"/>
      <c r="AH22" s="92">
        <v>1</v>
      </c>
      <c r="AI22" s="92">
        <v>1</v>
      </c>
      <c r="AJ22" s="92"/>
      <c r="AK22" s="95"/>
    </row>
    <row r="23" spans="1:37" ht="15.4" customHeight="1" x14ac:dyDescent="0.25">
      <c r="A23" t="s">
        <v>127</v>
      </c>
      <c r="C23" s="1">
        <f>SUM(G23:AK23)</f>
        <v>0</v>
      </c>
      <c r="D23" s="11"/>
      <c r="E23" s="78"/>
      <c r="F23" s="11"/>
      <c r="G23" s="5"/>
      <c r="H23" s="121"/>
      <c r="I23" s="121"/>
      <c r="J23" s="121"/>
      <c r="K23" s="121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5"/>
      <c r="X23" s="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5"/>
    </row>
    <row r="24" spans="1:37" ht="15.4" customHeight="1" x14ac:dyDescent="0.25">
      <c r="A24" t="s">
        <v>93</v>
      </c>
      <c r="C24" s="1">
        <f t="shared" si="0"/>
        <v>3</v>
      </c>
      <c r="D24" s="11"/>
      <c r="E24" s="78"/>
      <c r="F24" s="11"/>
      <c r="G24" s="5"/>
      <c r="H24" s="121"/>
      <c r="I24" s="121"/>
      <c r="J24" s="121"/>
      <c r="K24" s="121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5"/>
      <c r="X24" s="2"/>
      <c r="Y24" s="92"/>
      <c r="Z24" s="92"/>
      <c r="AA24" s="92"/>
      <c r="AB24" s="92">
        <v>1</v>
      </c>
      <c r="AC24" s="92"/>
      <c r="AD24" s="92"/>
      <c r="AE24" s="92"/>
      <c r="AF24" s="92"/>
      <c r="AG24" s="92"/>
      <c r="AH24" s="92">
        <v>1</v>
      </c>
      <c r="AI24" s="92">
        <v>1</v>
      </c>
      <c r="AJ24" s="92"/>
      <c r="AK24" s="95"/>
    </row>
    <row r="25" spans="1:37" ht="15.4" customHeight="1" x14ac:dyDescent="0.25">
      <c r="A25" t="s">
        <v>92</v>
      </c>
      <c r="C25" s="1">
        <f t="shared" si="0"/>
        <v>5</v>
      </c>
      <c r="D25" s="11"/>
      <c r="E25" s="78">
        <v>1</v>
      </c>
      <c r="F25" s="11"/>
      <c r="G25" s="5"/>
      <c r="H25" s="121"/>
      <c r="I25" s="121"/>
      <c r="J25" s="121"/>
      <c r="K25" s="121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5"/>
      <c r="X25" s="2"/>
      <c r="Y25" s="92"/>
      <c r="Z25" s="92"/>
      <c r="AA25" s="92"/>
      <c r="AB25" s="92">
        <v>1</v>
      </c>
      <c r="AC25" s="92"/>
      <c r="AD25" s="92">
        <v>1</v>
      </c>
      <c r="AE25" s="92">
        <v>1</v>
      </c>
      <c r="AF25" s="92"/>
      <c r="AG25" s="92"/>
      <c r="AH25" s="92">
        <v>1</v>
      </c>
      <c r="AI25" s="92">
        <v>1</v>
      </c>
      <c r="AJ25" s="92"/>
      <c r="AK25" s="95"/>
    </row>
    <row r="26" spans="1:37" ht="15.4" customHeight="1" x14ac:dyDescent="0.25">
      <c r="A26" t="s">
        <v>98</v>
      </c>
      <c r="C26" s="1">
        <f t="shared" si="0"/>
        <v>3</v>
      </c>
      <c r="D26" s="11"/>
      <c r="E26" s="78">
        <v>1</v>
      </c>
      <c r="F26" s="11"/>
      <c r="G26" s="5"/>
      <c r="H26" s="121"/>
      <c r="I26" s="121"/>
      <c r="J26" s="121"/>
      <c r="K26" s="121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5"/>
      <c r="X26" s="2"/>
      <c r="Y26" s="92"/>
      <c r="Z26" s="92"/>
      <c r="AA26" s="92"/>
      <c r="AB26" s="92">
        <v>1</v>
      </c>
      <c r="AC26" s="92"/>
      <c r="AD26" s="92"/>
      <c r="AE26" s="92"/>
      <c r="AF26" s="92"/>
      <c r="AG26" s="92"/>
      <c r="AH26" s="92">
        <v>1</v>
      </c>
      <c r="AI26" s="92">
        <v>1</v>
      </c>
      <c r="AJ26" s="92"/>
      <c r="AK26" s="95"/>
    </row>
    <row r="27" spans="1:37" ht="15.4" customHeight="1" x14ac:dyDescent="0.25">
      <c r="A27" t="s">
        <v>97</v>
      </c>
      <c r="C27" s="1">
        <f t="shared" si="0"/>
        <v>5</v>
      </c>
      <c r="D27" s="11"/>
      <c r="E27" s="78">
        <v>1</v>
      </c>
      <c r="F27" s="11"/>
      <c r="G27" s="5"/>
      <c r="H27" s="121"/>
      <c r="I27" s="121"/>
      <c r="J27" s="121"/>
      <c r="K27" s="121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5"/>
      <c r="X27" s="2"/>
      <c r="Y27" s="92"/>
      <c r="Z27" s="92"/>
      <c r="AA27" s="92"/>
      <c r="AB27" s="92">
        <v>1</v>
      </c>
      <c r="AC27" s="92"/>
      <c r="AD27" s="92">
        <v>1</v>
      </c>
      <c r="AE27" s="92">
        <v>1</v>
      </c>
      <c r="AF27" s="92"/>
      <c r="AG27" s="92"/>
      <c r="AH27" s="92">
        <v>1</v>
      </c>
      <c r="AI27" s="92">
        <v>1</v>
      </c>
      <c r="AJ27" s="92"/>
      <c r="AK27" s="95"/>
    </row>
    <row r="28" spans="1:37" ht="15.4" customHeight="1" x14ac:dyDescent="0.25">
      <c r="A28" t="s">
        <v>99</v>
      </c>
      <c r="C28" s="1">
        <f t="shared" si="0"/>
        <v>3</v>
      </c>
      <c r="D28" s="11"/>
      <c r="E28" s="78"/>
      <c r="F28" s="11"/>
      <c r="G28" s="5"/>
      <c r="H28" s="121"/>
      <c r="I28" s="121"/>
      <c r="J28" s="121"/>
      <c r="K28" s="12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5"/>
      <c r="X28" s="2"/>
      <c r="Y28" s="92"/>
      <c r="Z28" s="92"/>
      <c r="AA28" s="92"/>
      <c r="AB28" s="92">
        <v>1</v>
      </c>
      <c r="AC28" s="92"/>
      <c r="AD28" s="92"/>
      <c r="AE28" s="92"/>
      <c r="AF28" s="92"/>
      <c r="AG28" s="92"/>
      <c r="AH28" s="92">
        <v>1</v>
      </c>
      <c r="AI28" s="92">
        <v>1</v>
      </c>
      <c r="AJ28" s="92"/>
      <c r="AK28" s="95"/>
    </row>
    <row r="29" spans="1:37" ht="15.4" customHeight="1" x14ac:dyDescent="0.25">
      <c r="A29" t="s">
        <v>121</v>
      </c>
      <c r="C29" s="1">
        <f t="shared" ref="C29" si="2">SUM(G29:AK29)</f>
        <v>3</v>
      </c>
      <c r="D29" s="11"/>
      <c r="E29" s="78"/>
      <c r="F29" s="11"/>
      <c r="G29" s="5"/>
      <c r="H29" s="121"/>
      <c r="I29" s="121"/>
      <c r="J29" s="121"/>
      <c r="K29" s="12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5"/>
      <c r="X29" s="2"/>
      <c r="Y29" s="92"/>
      <c r="Z29" s="92"/>
      <c r="AA29" s="92"/>
      <c r="AB29" s="92">
        <v>1</v>
      </c>
      <c r="AC29" s="92"/>
      <c r="AD29" s="92">
        <v>1</v>
      </c>
      <c r="AE29" s="92">
        <v>1</v>
      </c>
      <c r="AF29" s="92"/>
      <c r="AG29" s="92"/>
      <c r="AH29" s="92"/>
      <c r="AI29" s="92"/>
      <c r="AJ29" s="92"/>
      <c r="AK29" s="95"/>
    </row>
    <row r="30" spans="1:37" ht="15.4" customHeight="1" x14ac:dyDescent="0.25">
      <c r="A30" t="s">
        <v>90</v>
      </c>
      <c r="C30" s="1">
        <f t="shared" si="0"/>
        <v>5</v>
      </c>
      <c r="D30" s="11"/>
      <c r="E30" s="78"/>
      <c r="F30" s="11"/>
      <c r="G30" s="5"/>
      <c r="H30" s="121"/>
      <c r="I30" s="121"/>
      <c r="J30" s="121"/>
      <c r="K30" s="12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5"/>
      <c r="X30" s="2"/>
      <c r="Y30" s="92"/>
      <c r="Z30" s="92"/>
      <c r="AA30" s="92"/>
      <c r="AB30" s="92">
        <v>1</v>
      </c>
      <c r="AC30" s="92"/>
      <c r="AD30" s="92">
        <v>1</v>
      </c>
      <c r="AE30" s="92">
        <v>1</v>
      </c>
      <c r="AF30" s="92"/>
      <c r="AG30" s="92"/>
      <c r="AH30" s="92">
        <v>1</v>
      </c>
      <c r="AI30" s="92">
        <v>1</v>
      </c>
      <c r="AJ30" s="92"/>
      <c r="AK30" s="95"/>
    </row>
    <row r="31" spans="1:37" ht="15.4" customHeight="1" x14ac:dyDescent="0.25">
      <c r="A31" t="s">
        <v>120</v>
      </c>
      <c r="C31" s="1">
        <f t="shared" ref="C31" si="3">SUM(G31:AK31)</f>
        <v>3</v>
      </c>
      <c r="D31" s="11"/>
      <c r="E31" s="78">
        <v>1</v>
      </c>
      <c r="F31" s="11"/>
      <c r="G31" s="5"/>
      <c r="H31" s="121"/>
      <c r="I31" s="121"/>
      <c r="J31" s="121"/>
      <c r="K31" s="12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5"/>
      <c r="X31" s="2"/>
      <c r="Y31" s="92"/>
      <c r="Z31" s="92"/>
      <c r="AA31" s="92"/>
      <c r="AB31" s="92">
        <v>1</v>
      </c>
      <c r="AC31" s="92"/>
      <c r="AD31" s="92">
        <v>1</v>
      </c>
      <c r="AE31" s="92">
        <v>1</v>
      </c>
      <c r="AF31" s="92"/>
      <c r="AG31" s="92"/>
      <c r="AH31" s="92"/>
      <c r="AI31" s="92"/>
      <c r="AJ31" s="92"/>
      <c r="AK31" s="95"/>
    </row>
    <row r="32" spans="1:37" ht="15.4" customHeight="1" thickBot="1" x14ac:dyDescent="0.3">
      <c r="A32" t="s">
        <v>94</v>
      </c>
      <c r="C32" s="1">
        <f t="shared" si="0"/>
        <v>5</v>
      </c>
      <c r="D32" s="11"/>
      <c r="E32" s="79"/>
      <c r="F32" s="11"/>
      <c r="G32" s="134"/>
      <c r="H32" s="137"/>
      <c r="I32" s="137"/>
      <c r="J32" s="137"/>
      <c r="K32" s="137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6"/>
      <c r="X32" s="133"/>
      <c r="Y32" s="135"/>
      <c r="Z32" s="135"/>
      <c r="AA32" s="135"/>
      <c r="AB32" s="135">
        <v>1</v>
      </c>
      <c r="AC32" s="135"/>
      <c r="AD32" s="135">
        <v>1</v>
      </c>
      <c r="AE32" s="135">
        <v>1</v>
      </c>
      <c r="AF32" s="135"/>
      <c r="AG32" s="135"/>
      <c r="AH32" s="135">
        <v>1</v>
      </c>
      <c r="AI32" s="135">
        <v>1</v>
      </c>
      <c r="AJ32" s="135"/>
      <c r="AK32" s="136"/>
    </row>
    <row r="33" spans="1:44" ht="15.75" thickBot="1" x14ac:dyDescent="0.3"/>
    <row r="34" spans="1:44" s="3" customFormat="1" ht="21.95" customHeight="1" thickBot="1" x14ac:dyDescent="0.3">
      <c r="A34" s="37" t="s">
        <v>2</v>
      </c>
      <c r="B34" s="38"/>
      <c r="C34" s="39">
        <f>SUM(C9:C33)</f>
        <v>85</v>
      </c>
      <c r="E34" s="80">
        <f>SUM(E9:E33)</f>
        <v>17</v>
      </c>
      <c r="G34" s="43">
        <f t="shared" ref="G34:V34" si="4">SUM(G9:G33)</f>
        <v>0</v>
      </c>
      <c r="H34" s="43">
        <f t="shared" si="4"/>
        <v>0</v>
      </c>
      <c r="I34" s="43">
        <f t="shared" si="4"/>
        <v>0</v>
      </c>
      <c r="J34" s="43">
        <f t="shared" si="4"/>
        <v>0</v>
      </c>
      <c r="K34" s="53">
        <f t="shared" si="4"/>
        <v>0</v>
      </c>
      <c r="L34" s="43">
        <f t="shared" si="4"/>
        <v>0</v>
      </c>
      <c r="M34" s="43">
        <f t="shared" si="4"/>
        <v>0</v>
      </c>
      <c r="N34" s="43">
        <f t="shared" si="4"/>
        <v>0</v>
      </c>
      <c r="O34" s="43">
        <f t="shared" si="4"/>
        <v>0</v>
      </c>
      <c r="P34" s="43">
        <f t="shared" si="4"/>
        <v>0</v>
      </c>
      <c r="Q34" s="43">
        <f t="shared" si="4"/>
        <v>0</v>
      </c>
      <c r="R34" s="43">
        <f t="shared" si="4"/>
        <v>0</v>
      </c>
      <c r="S34" s="43">
        <f t="shared" si="4"/>
        <v>0</v>
      </c>
      <c r="T34" s="43">
        <f t="shared" si="4"/>
        <v>0</v>
      </c>
      <c r="U34" s="43">
        <f t="shared" si="4"/>
        <v>0</v>
      </c>
      <c r="V34" s="43">
        <f t="shared" si="4"/>
        <v>0</v>
      </c>
      <c r="W34" s="36"/>
      <c r="X34" s="44">
        <f t="shared" ref="X34:AK34" si="5">SUM(X8:X33)</f>
        <v>0</v>
      </c>
      <c r="Y34" s="44">
        <f t="shared" si="5"/>
        <v>0</v>
      </c>
      <c r="Z34" s="44">
        <f t="shared" si="5"/>
        <v>0</v>
      </c>
      <c r="AA34" s="44">
        <f t="shared" si="5"/>
        <v>0</v>
      </c>
      <c r="AB34" s="44">
        <f t="shared" si="5"/>
        <v>18</v>
      </c>
      <c r="AC34" s="44">
        <f t="shared" si="5"/>
        <v>0</v>
      </c>
      <c r="AD34" s="44">
        <f t="shared" si="5"/>
        <v>17</v>
      </c>
      <c r="AE34" s="44">
        <f t="shared" si="5"/>
        <v>17</v>
      </c>
      <c r="AF34" s="44">
        <f t="shared" si="5"/>
        <v>0</v>
      </c>
      <c r="AG34" s="44">
        <f t="shared" si="5"/>
        <v>0</v>
      </c>
      <c r="AH34" s="44">
        <f t="shared" si="5"/>
        <v>18</v>
      </c>
      <c r="AI34" s="44">
        <f t="shared" si="5"/>
        <v>17</v>
      </c>
      <c r="AJ34" s="44">
        <f t="shared" si="5"/>
        <v>0</v>
      </c>
      <c r="AK34" s="44">
        <f t="shared" si="5"/>
        <v>0</v>
      </c>
      <c r="AL34"/>
      <c r="AM34"/>
      <c r="AN34"/>
      <c r="AO34"/>
      <c r="AP34"/>
      <c r="AQ34"/>
      <c r="AR34"/>
    </row>
    <row r="35" spans="1:44" s="3" customFormat="1" ht="21.95" customHeight="1" x14ac:dyDescent="0.25">
      <c r="A35" s="35"/>
      <c r="B35" s="30"/>
      <c r="C35" s="32"/>
      <c r="E35" s="33"/>
      <c r="G35" s="36"/>
      <c r="H35" s="36"/>
      <c r="I35" s="36"/>
      <c r="J35" s="36"/>
      <c r="K35" s="54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/>
      <c r="AM35"/>
      <c r="AN35"/>
      <c r="AO35"/>
      <c r="AP35"/>
      <c r="AQ35"/>
      <c r="AR35"/>
    </row>
    <row r="36" spans="1:44" s="3" customFormat="1" ht="21.95" customHeight="1" x14ac:dyDescent="0.25">
      <c r="A36" s="35"/>
      <c r="B36" s="30"/>
      <c r="E36" s="33"/>
      <c r="G36" s="36"/>
      <c r="H36" s="36"/>
      <c r="I36" s="36"/>
      <c r="J36" s="36"/>
      <c r="K36" s="54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/>
      <c r="AM36"/>
      <c r="AN36"/>
      <c r="AO36"/>
      <c r="AP36"/>
      <c r="AQ36"/>
      <c r="AR36"/>
    </row>
    <row r="37" spans="1:44" s="3" customFormat="1" ht="33.75" x14ac:dyDescent="0.25">
      <c r="A37" s="13" t="s">
        <v>7</v>
      </c>
      <c r="B37" s="29"/>
      <c r="C37" s="4"/>
      <c r="G37" s="7"/>
      <c r="H37" s="7"/>
      <c r="I37" s="7"/>
      <c r="J37" s="7"/>
      <c r="K37" s="1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 t="s">
        <v>144</v>
      </c>
      <c r="AC37" s="7"/>
      <c r="AD37" s="7" t="s">
        <v>131</v>
      </c>
      <c r="AE37" s="7" t="s">
        <v>132</v>
      </c>
      <c r="AG37" s="7"/>
      <c r="AH37" s="7" t="s">
        <v>124</v>
      </c>
      <c r="AI37" s="7" t="s">
        <v>102</v>
      </c>
      <c r="AJ37" s="7"/>
      <c r="AK37" s="7"/>
      <c r="AL37"/>
      <c r="AM37"/>
      <c r="AN37"/>
      <c r="AO37"/>
      <c r="AP37"/>
      <c r="AQ37"/>
      <c r="AR37"/>
    </row>
    <row r="38" spans="1:44" s="3" customFormat="1" x14ac:dyDescent="0.25">
      <c r="A38" s="13" t="s">
        <v>8</v>
      </c>
      <c r="B38" s="29"/>
      <c r="C38" s="4"/>
      <c r="G38" s="7"/>
      <c r="H38" s="7"/>
      <c r="I38" s="7"/>
      <c r="J38" s="7"/>
      <c r="K38" s="18"/>
      <c r="L38" s="7"/>
      <c r="M38" s="7"/>
      <c r="N38" s="7"/>
      <c r="O38" s="7"/>
      <c r="P38" s="7"/>
      <c r="Q38" s="6"/>
      <c r="R38" s="6"/>
      <c r="S38" s="6"/>
      <c r="T38" s="7"/>
      <c r="U38" s="6"/>
      <c r="V38" s="6"/>
      <c r="W38" s="6"/>
      <c r="X38" s="6"/>
      <c r="Y38" s="6"/>
      <c r="Z38" s="6"/>
      <c r="AA38" s="6"/>
      <c r="AB38" s="7"/>
      <c r="AC38" s="6"/>
      <c r="AD38" s="6"/>
      <c r="AE38" s="6"/>
      <c r="AF38" s="6"/>
      <c r="AG38" s="6"/>
      <c r="AH38" s="6"/>
      <c r="AI38" s="6"/>
      <c r="AJ38" s="6"/>
      <c r="AK38" s="6"/>
      <c r="AL38"/>
      <c r="AM38"/>
      <c r="AN38"/>
      <c r="AO38"/>
      <c r="AP38"/>
      <c r="AQ38"/>
      <c r="AR38"/>
    </row>
    <row r="39" spans="1:44" s="3" customFormat="1" x14ac:dyDescent="0.25">
      <c r="A39" s="13" t="s">
        <v>9</v>
      </c>
      <c r="B39" s="29"/>
      <c r="C39" s="4"/>
      <c r="G39" s="7"/>
      <c r="H39" s="7"/>
      <c r="I39" s="7"/>
      <c r="J39" s="7"/>
      <c r="K39" s="18"/>
      <c r="L39" s="7"/>
      <c r="M39" s="7"/>
      <c r="N39" s="7"/>
      <c r="O39" s="7"/>
      <c r="P39" s="7"/>
      <c r="Q39" s="6"/>
      <c r="R39" s="7"/>
      <c r="S39" s="6"/>
      <c r="T39" s="6"/>
      <c r="U39" s="6"/>
      <c r="V39" s="6"/>
      <c r="W39" s="6"/>
      <c r="X39" s="6"/>
      <c r="Y39" s="6"/>
      <c r="Z39" s="6"/>
      <c r="AA39" s="7"/>
      <c r="AB39" s="7"/>
      <c r="AC39" s="6"/>
      <c r="AD39" s="7"/>
      <c r="AE39" s="6"/>
      <c r="AF39" s="7"/>
      <c r="AG39" s="7"/>
      <c r="AH39" s="6"/>
      <c r="AI39" s="6"/>
      <c r="AJ39" s="6"/>
      <c r="AK39" s="6"/>
      <c r="AL39"/>
      <c r="AM39"/>
      <c r="AN39"/>
      <c r="AO39"/>
      <c r="AP39"/>
      <c r="AQ39"/>
      <c r="AR39"/>
    </row>
    <row r="40" spans="1:44" x14ac:dyDescent="0.25">
      <c r="G40" s="18"/>
      <c r="H40" s="18"/>
      <c r="I40" s="18"/>
    </row>
    <row r="41" spans="1:44" ht="22.5" customHeight="1" x14ac:dyDescent="0.25">
      <c r="A41" s="14" t="s">
        <v>13</v>
      </c>
      <c r="G41" s="18"/>
      <c r="H41" s="18"/>
      <c r="I41" s="18"/>
      <c r="J41" s="17"/>
      <c r="K41" s="17"/>
      <c r="L41" s="6"/>
      <c r="M41" s="6"/>
      <c r="N41" s="7"/>
      <c r="O41" s="7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7"/>
      <c r="AC41" s="6"/>
      <c r="AD41" s="6"/>
      <c r="AE41" s="6"/>
      <c r="AF41" s="6"/>
      <c r="AG41" s="6"/>
      <c r="AH41" s="6"/>
      <c r="AI41" s="6"/>
      <c r="AJ41" s="6"/>
      <c r="AK41" s="7"/>
    </row>
    <row r="42" spans="1:44" x14ac:dyDescent="0.25">
      <c r="G42" s="18"/>
      <c r="H42" s="18"/>
      <c r="I42" s="18"/>
      <c r="AA42" s="6"/>
      <c r="AB42" s="7"/>
      <c r="AD42" s="6"/>
      <c r="AI42" s="6"/>
      <c r="AJ42" s="7"/>
      <c r="AK42" s="7"/>
    </row>
    <row r="43" spans="1:44" x14ac:dyDescent="0.25">
      <c r="I43" s="1"/>
    </row>
    <row r="44" spans="1:44" s="4" customFormat="1" x14ac:dyDescent="0.25">
      <c r="G44" s="34"/>
      <c r="H44" s="34"/>
      <c r="J44" s="34"/>
      <c r="K44" s="34"/>
      <c r="AL44"/>
      <c r="AM44"/>
      <c r="AN44"/>
      <c r="AO44"/>
      <c r="AP44"/>
      <c r="AQ44"/>
      <c r="AR44"/>
    </row>
    <row r="45" spans="1:44" x14ac:dyDescent="0.25">
      <c r="I45" s="1"/>
    </row>
    <row r="46" spans="1:44" x14ac:dyDescent="0.25">
      <c r="I46" s="1"/>
    </row>
    <row r="47" spans="1:44" x14ac:dyDescent="0.25">
      <c r="I47" s="1"/>
    </row>
    <row r="48" spans="1:44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7:44" x14ac:dyDescent="0.25">
      <c r="I129" s="1"/>
    </row>
    <row r="130" spans="7:44" x14ac:dyDescent="0.25">
      <c r="I130" s="1"/>
    </row>
    <row r="131" spans="7:44" x14ac:dyDescent="0.25">
      <c r="I131" s="1"/>
    </row>
    <row r="132" spans="7:44" x14ac:dyDescent="0.25">
      <c r="I132" s="1"/>
    </row>
    <row r="133" spans="7:44" x14ac:dyDescent="0.25">
      <c r="I133" s="1"/>
    </row>
    <row r="134" spans="7:44" x14ac:dyDescent="0.25">
      <c r="I134" s="1"/>
    </row>
    <row r="135" spans="7:44" x14ac:dyDescent="0.25">
      <c r="I135" s="1"/>
    </row>
    <row r="136" spans="7:44" x14ac:dyDescent="0.25">
      <c r="I136" s="1"/>
    </row>
    <row r="137" spans="7:44" x14ac:dyDescent="0.25">
      <c r="I137" s="1"/>
    </row>
    <row r="138" spans="7:44" x14ac:dyDescent="0.25">
      <c r="I138" s="1"/>
    </row>
    <row r="139" spans="7:44" s="19" customFormat="1" x14ac:dyDescent="0.25">
      <c r="G139" s="23"/>
      <c r="H139" s="23"/>
      <c r="I139" s="31"/>
      <c r="J139" s="23"/>
      <c r="K139" s="2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/>
      <c r="AM139"/>
      <c r="AN139"/>
      <c r="AO139"/>
      <c r="AP139"/>
      <c r="AQ139"/>
      <c r="AR139"/>
    </row>
    <row r="140" spans="7:44" x14ac:dyDescent="0.25">
      <c r="I140" s="1"/>
    </row>
    <row r="141" spans="7:44" x14ac:dyDescent="0.25">
      <c r="I141" s="1"/>
    </row>
    <row r="142" spans="7:44" x14ac:dyDescent="0.25">
      <c r="I142" s="1"/>
    </row>
    <row r="143" spans="7:44" x14ac:dyDescent="0.25">
      <c r="I143" s="1"/>
    </row>
  </sheetData>
  <mergeCells count="1">
    <mergeCell ref="C3:C6"/>
  </mergeCells>
  <conditionalFormatting sqref="C8:C32">
    <cfRule type="top10" dxfId="2" priority="206" rank="1"/>
    <cfRule type="top10" dxfId="1" priority="207" rank="1"/>
  </conditionalFormatting>
  <conditionalFormatting sqref="E8:E32">
    <cfRule type="top10" dxfId="0" priority="208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U15s</vt:lpstr>
      <vt:lpstr>U14s</vt:lpstr>
      <vt:lpstr>U13s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Winch</dc:creator>
  <cp:keywords/>
  <dc:description/>
  <cp:lastModifiedBy>Sirocco Services Ltd</cp:lastModifiedBy>
  <cp:revision/>
  <dcterms:created xsi:type="dcterms:W3CDTF">2016-09-11T18:37:13Z</dcterms:created>
  <dcterms:modified xsi:type="dcterms:W3CDTF">2025-11-23T19:30:31Z</dcterms:modified>
  <cp:category/>
  <cp:contentStatus/>
</cp:coreProperties>
</file>